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Mexico/Workbooks/English/"/>
    </mc:Choice>
  </mc:AlternateContent>
  <xr:revisionPtr revIDLastSave="18" documentId="8_{75DBD821-5D8B-403C-B6B9-21AF4C9E31CE}" xr6:coauthVersionLast="47" xr6:coauthVersionMax="47" xr10:uidLastSave="{BCB1343C-4451-4C09-AFE0-EFCAA799542D}"/>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9 Answers &amp; Justifications" sheetId="40" r:id="rId8"/>
    <sheet name="2017 Answers &amp; Justifications" sheetId="35" r:id="rId9"/>
  </sheets>
  <externalReferences>
    <externalReference r:id="rId10"/>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18" l="1"/>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6" i="18"/>
  <c r="J4" i="18"/>
</calcChain>
</file>

<file path=xl/sharedStrings.xml><?xml version="1.0" encoding="utf-8"?>
<sst xmlns="http://schemas.openxmlformats.org/spreadsheetml/2006/main" count="4937" uniqueCount="1697">
  <si>
    <t xml:space="preserve"> </t>
  </si>
  <si>
    <t>2021 Resource Governance Index (RGI) Workbook - Mexico Mining</t>
  </si>
  <si>
    <t>This workbook contains the results of the 2021 Resource Governance Index for the Mexico Mining sector.</t>
  </si>
  <si>
    <t>Score Comparison Overview</t>
  </si>
  <si>
    <t>Overview of the scores and trends between the 2017 and 2021 Resource Governance Index</t>
  </si>
  <si>
    <t>Score Comparison Detailed</t>
  </si>
  <si>
    <t>Detailed scores and trends between the 2017 and 2021 Resource Governance Index</t>
  </si>
  <si>
    <t>Framework</t>
  </si>
  <si>
    <t>Visual representation of scores</t>
  </si>
  <si>
    <t>Law &amp; Practice Scores</t>
  </si>
  <si>
    <t>The scores relating to the law and practice indicators of the RGI</t>
  </si>
  <si>
    <t>2021 Answers &amp; Justifications</t>
  </si>
  <si>
    <t>2021 Resource Governance Index answers and justifications</t>
  </si>
  <si>
    <t>2021 Pilot Questions</t>
  </si>
  <si>
    <t>2021 Resource Governance Index Pilot Questions</t>
  </si>
  <si>
    <t>2019 Answers &amp; Justifications</t>
  </si>
  <si>
    <t>2019 Interim Evaluation answers and justifications</t>
  </si>
  <si>
    <t>2017 Answers &amp; Justifications</t>
  </si>
  <si>
    <t>2017 Resource Governance Index answers and justifications</t>
  </si>
  <si>
    <t>www.resourcegovernanceindex.org</t>
  </si>
  <si>
    <t>Mexico Mining</t>
  </si>
  <si>
    <t>PERFORMANCE BANDS</t>
  </si>
  <si>
    <t>Good</t>
  </si>
  <si>
    <t>Scores over 75</t>
  </si>
  <si>
    <t>2017 RGI Score</t>
  </si>
  <si>
    <t>2019 Interim Evaluation</t>
  </si>
  <si>
    <t>2021 RGI Score</t>
  </si>
  <si>
    <t>Trend (2019-2021)</t>
  </si>
  <si>
    <t>Satisfactory</t>
  </si>
  <si>
    <t>Scores 60-74</t>
  </si>
  <si>
    <t>Resource Governance Index</t>
  </si>
  <si>
    <t>Weak</t>
  </si>
  <si>
    <t>Scores 45-59</t>
  </si>
  <si>
    <t>Poor</t>
  </si>
  <si>
    <t>Scores 30-44</t>
  </si>
  <si>
    <t>VALUE REALIZATION</t>
  </si>
  <si>
    <t>Failing</t>
  </si>
  <si>
    <t>Scores under 30</t>
  </si>
  <si>
    <t>Licensing</t>
  </si>
  <si>
    <t>Taxation</t>
  </si>
  <si>
    <t>Local impact</t>
  </si>
  <si>
    <t>State-owned enterprises</t>
  </si>
  <si>
    <t>.</t>
  </si>
  <si>
    <t>REVENUE MANAGEMENT</t>
  </si>
  <si>
    <t>National budgeting</t>
  </si>
  <si>
    <t>Subnational resource revenue sharing</t>
  </si>
  <si>
    <t>Sovereign wealth funds</t>
  </si>
  <si>
    <t>ENABLING ENVIRONMENT</t>
  </si>
  <si>
    <t>Voice and accountability</t>
  </si>
  <si>
    <t>Government effectiveness</t>
  </si>
  <si>
    <t>Regulatory quality</t>
  </si>
  <si>
    <t>Rule of law</t>
  </si>
  <si>
    <t>Control of corruption</t>
  </si>
  <si>
    <t>Political stability and absence of violence</t>
  </si>
  <si>
    <t>Open data</t>
  </si>
  <si>
    <t>1.1a</t>
  </si>
  <si>
    <t>Resources ownership definition</t>
  </si>
  <si>
    <t>Information only</t>
  </si>
  <si>
    <t>1.1b</t>
  </si>
  <si>
    <t>Licensing authority</t>
  </si>
  <si>
    <t>1.1c</t>
  </si>
  <si>
    <t>Licensing process</t>
  </si>
  <si>
    <t>1.1.1</t>
  </si>
  <si>
    <t>Reserves disclosure</t>
  </si>
  <si>
    <t>1.1.1a</t>
  </si>
  <si>
    <t>Reserves volume disclosure</t>
  </si>
  <si>
    <t>1.1.1b</t>
  </si>
  <si>
    <t>Reserves disclosure timeliness</t>
  </si>
  <si>
    <t>1.1.1c</t>
  </si>
  <si>
    <t>Reserves disclosure machine-readability</t>
  </si>
  <si>
    <t>1.1.2</t>
  </si>
  <si>
    <t>Cadaster</t>
  </si>
  <si>
    <t>1.1.2a</t>
  </si>
  <si>
    <t>Cadaster coverage</t>
  </si>
  <si>
    <t>1.1.2b</t>
  </si>
  <si>
    <t>Cadaster platform</t>
  </si>
  <si>
    <t>1.1.2c</t>
  </si>
  <si>
    <t>Cadaster block coverage</t>
  </si>
  <si>
    <t>1.1.2d</t>
  </si>
  <si>
    <t>Cadaster interest holders</t>
  </si>
  <si>
    <t>1.1.3</t>
  </si>
  <si>
    <t>Pre-licensing round rules</t>
  </si>
  <si>
    <t>1.1.3a</t>
  </si>
  <si>
    <t>Qualification criteria requirement</t>
  </si>
  <si>
    <t>1.1.3b</t>
  </si>
  <si>
    <t>Biddable terms disclosure requirement</t>
  </si>
  <si>
    <t>1.1.3c</t>
  </si>
  <si>
    <t>Licensing process requirement</t>
  </si>
  <si>
    <t>1.1.3d</t>
  </si>
  <si>
    <t>Licensing authority independence</t>
  </si>
  <si>
    <t>1.1.4</t>
  </si>
  <si>
    <t>Pre-licensing round practice</t>
  </si>
  <si>
    <t>1.1.4a</t>
  </si>
  <si>
    <t>Qualification criteria disclosure</t>
  </si>
  <si>
    <t>1.1.4b</t>
  </si>
  <si>
    <t>Biddable terms disclosure</t>
  </si>
  <si>
    <t>1.1.4c</t>
  </si>
  <si>
    <t>Licensing process rule disclosure</t>
  </si>
  <si>
    <t>1.1.5</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</si>
  <si>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</si>
  <si>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</si>
  <si>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</si>
  <si>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</si>
  <si>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</si>
  <si>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</si>
  <si>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</si>
  <si>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</si>
  <si>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</si>
  <si>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1.1.6</t>
  </si>
  <si>
    <t>Post-licensing round practice</t>
  </si>
  <si>
    <t>1.1.6a</t>
  </si>
  <si>
    <t>License applicant disclosure</t>
  </si>
  <si>
    <t>1.1.6b</t>
  </si>
  <si>
    <t>License winner disclosure</t>
  </si>
  <si>
    <t>1.1.6c</t>
  </si>
  <si>
    <t>Block allocation disclosure</t>
  </si>
  <si>
    <t>1.1.7</t>
  </si>
  <si>
    <t>Financial interest disclosure rules</t>
  </si>
  <si>
    <t>1.1.7a</t>
  </si>
  <si>
    <t>Public officials asset disclosure requirement</t>
  </si>
  <si>
    <t>1.1.7b</t>
  </si>
  <si>
    <t>Beneficial ownership requirement</t>
  </si>
  <si>
    <t>1.1.8</t>
  </si>
  <si>
    <t>Financial interest disclosure practice</t>
  </si>
  <si>
    <t>1.1.8a</t>
  </si>
  <si>
    <t>Public officials asset disclosure</t>
  </si>
  <si>
    <t>1.1.8b</t>
  </si>
  <si>
    <t>Beneficial ownership disclosure</t>
  </si>
  <si>
    <t>1.1.9</t>
  </si>
  <si>
    <t>Contract disclosure rules</t>
  </si>
  <si>
    <t>1.1.9a</t>
  </si>
  <si>
    <t>Contract disclosure requirement</t>
  </si>
  <si>
    <t>1.1.10</t>
  </si>
  <si>
    <t>Contract disclosure</t>
  </si>
  <si>
    <t>1.1.10a</t>
  </si>
  <si>
    <t>Recent contract disclosure</t>
  </si>
  <si>
    <t>1.1.10b</t>
  </si>
  <si>
    <t>Comprehensive contract disclosure</t>
  </si>
  <si>
    <t>1.1.10c</t>
  </si>
  <si>
    <t>License compliance authority</t>
  </si>
  <si>
    <t>1.1.10d</t>
  </si>
  <si>
    <t>License ratification</t>
  </si>
  <si>
    <t>1.2a</t>
  </si>
  <si>
    <t>Extractives fiscal system</t>
  </si>
  <si>
    <t>1.2.1</t>
  </si>
  <si>
    <t>Production disclosure</t>
  </si>
  <si>
    <t>1.2.1a</t>
  </si>
  <si>
    <t>Production volume disclosure</t>
  </si>
  <si>
    <t>1.2.1b</t>
  </si>
  <si>
    <t>Production disclosure timeliness</t>
  </si>
  <si>
    <t>1.2.1c</t>
  </si>
  <si>
    <t>Production disclosure machine-readability</t>
  </si>
  <si>
    <t>1.2.2</t>
  </si>
  <si>
    <t>Export disclosure</t>
  </si>
  <si>
    <t>1.2.2a</t>
  </si>
  <si>
    <t>Export value disclosure</t>
  </si>
  <si>
    <t>1.2.2b</t>
  </si>
  <si>
    <t>Export disclosure timeliness</t>
  </si>
  <si>
    <t>1.2.2c</t>
  </si>
  <si>
    <t>Export disclosure machine-readability</t>
  </si>
  <si>
    <t>1.2.3</t>
  </si>
  <si>
    <t>Company payment rules</t>
  </si>
  <si>
    <t>1.2.3a</t>
  </si>
  <si>
    <t>Payment disclosure requirement</t>
  </si>
  <si>
    <t>1.2.4</t>
  </si>
  <si>
    <t>Company payment disclosure</t>
  </si>
  <si>
    <t>1.2.4a</t>
  </si>
  <si>
    <t>Payment disclosure</t>
  </si>
  <si>
    <t>1.2.4b</t>
  </si>
  <si>
    <t>Payment disclosure timeliness</t>
  </si>
  <si>
    <t>1.2.4c</t>
  </si>
  <si>
    <t>Payment disclosure disaggregation</t>
  </si>
  <si>
    <t>1.2.5</t>
  </si>
  <si>
    <t>Taxation rules</t>
  </si>
  <si>
    <t>1.2.5a</t>
  </si>
  <si>
    <t>Income tax rate rule</t>
  </si>
  <si>
    <t>1.2.5b</t>
  </si>
  <si>
    <t>Royalty rate rule</t>
  </si>
  <si>
    <t>1.2.5c</t>
  </si>
  <si>
    <t>State equity rule</t>
  </si>
  <si>
    <t>1.2.5d</t>
  </si>
  <si>
    <t xml:space="preserve">Withholding tax rate rule 
</t>
  </si>
  <si>
    <t>1.2.5e</t>
  </si>
  <si>
    <t>Production sharing arrangement rule</t>
  </si>
  <si>
    <t>1.2.5f</t>
  </si>
  <si>
    <t>Tax authority</t>
  </si>
  <si>
    <t>1.2.6</t>
  </si>
  <si>
    <t>Tax authority rules</t>
  </si>
  <si>
    <t>1.2.6a</t>
  </si>
  <si>
    <t>Payment deposit requirement</t>
  </si>
  <si>
    <t>1.2.6b</t>
  </si>
  <si>
    <t>Taxpayer audit requirement</t>
  </si>
  <si>
    <t>1.2.6c</t>
  </si>
  <si>
    <t>Tax authority audit requirement</t>
  </si>
  <si>
    <t>1.2.7</t>
  </si>
  <si>
    <t>Tax authority practice</t>
  </si>
  <si>
    <t>1.2.7a</t>
  </si>
  <si>
    <t>Tax authority audit timeframe</t>
  </si>
  <si>
    <t>1.2.8</t>
  </si>
  <si>
    <t>EITI affiliation and reporting</t>
  </si>
  <si>
    <t>1.2.8a</t>
  </si>
  <si>
    <t>EITI affiliation</t>
  </si>
  <si>
    <t>1.2.8b</t>
  </si>
  <si>
    <t>EITI report timeliness</t>
  </si>
  <si>
    <t>1.3.1</t>
  </si>
  <si>
    <t>EIA/SIA rules</t>
  </si>
  <si>
    <t>1.3.1a</t>
  </si>
  <si>
    <t>EIA requirement</t>
  </si>
  <si>
    <t>1.3.1b</t>
  </si>
  <si>
    <t>EIA disclosure requirement</t>
  </si>
  <si>
    <t>1.3.1c</t>
  </si>
  <si>
    <t>SIA requirement</t>
  </si>
  <si>
    <t>1.3.1d</t>
  </si>
  <si>
    <t>SIA disclosure requirement</t>
  </si>
  <si>
    <t>1.3.2</t>
  </si>
  <si>
    <t>EIA/SIA disclosure</t>
  </si>
  <si>
    <t>1.3.2a</t>
  </si>
  <si>
    <t>EIA disclosure practice</t>
  </si>
  <si>
    <t>1.3.2b</t>
  </si>
  <si>
    <t>SIA disclosure practice</t>
  </si>
  <si>
    <t>1.3.3</t>
  </si>
  <si>
    <t>Environmental mitigation plan rules</t>
  </si>
  <si>
    <t>1.3.3a</t>
  </si>
  <si>
    <t>Environmental mitigation plan requirement</t>
  </si>
  <si>
    <t>1.3.3b</t>
  </si>
  <si>
    <t>Environmental mitigation plan disclosure requirement</t>
  </si>
  <si>
    <t>1.3.4</t>
  </si>
  <si>
    <t>Environmental mitigation plan disclosure</t>
  </si>
  <si>
    <t>1.3.4a</t>
  </si>
  <si>
    <t>Environmental mitigation plan disclosure practice</t>
  </si>
  <si>
    <t>1.3.5</t>
  </si>
  <si>
    <t>Environmental compliance rules</t>
  </si>
  <si>
    <t>1.3.5a</t>
  </si>
  <si>
    <t>Environmental penalty requirement</t>
  </si>
  <si>
    <t>1.3.5b</t>
  </si>
  <si>
    <t>Project closure requirement</t>
  </si>
  <si>
    <t>1.3.6</t>
  </si>
  <si>
    <t>Environmental compliance practice</t>
  </si>
  <si>
    <t>1.3.6a</t>
  </si>
  <si>
    <t>Project closure compliance</t>
  </si>
  <si>
    <t>1.3.7</t>
  </si>
  <si>
    <t>Compensation to land users and owners rules</t>
  </si>
  <si>
    <t>1.3.7a</t>
  </si>
  <si>
    <t>Landowners compensation requirement</t>
  </si>
  <si>
    <t>1.3.7b</t>
  </si>
  <si>
    <t>Resettlement requirement</t>
  </si>
  <si>
    <t>1.4a</t>
  </si>
  <si>
    <t>Government equity shares</t>
  </si>
  <si>
    <t>1.4b</t>
  </si>
  <si>
    <t>SOE production sharing</t>
  </si>
  <si>
    <t>1.4.1</t>
  </si>
  <si>
    <t>SOE-government transfers rules</t>
  </si>
  <si>
    <t>1.4.1a</t>
  </si>
  <si>
    <t>SOE-government transfers governance rule</t>
  </si>
  <si>
    <t>1.4.2</t>
  </si>
  <si>
    <t>SOE-government transfers disclosure</t>
  </si>
  <si>
    <t>1.4.2a</t>
  </si>
  <si>
    <t>Government-SOE receipt disclosure</t>
  </si>
  <si>
    <t>1.4.2b</t>
  </si>
  <si>
    <t>SOE-government transfer disclosure</t>
  </si>
  <si>
    <t>1.4.3</t>
  </si>
  <si>
    <t>SOE financial reporting rules</t>
  </si>
  <si>
    <t>1.4.3a</t>
  </si>
  <si>
    <t>SOE annual report disclosure requirement</t>
  </si>
  <si>
    <t>1.4.3b</t>
  </si>
  <si>
    <t>SOE financial audit requirement</t>
  </si>
  <si>
    <t>1.4.3c</t>
  </si>
  <si>
    <t>SOE report legislative review requirement</t>
  </si>
  <si>
    <t>1.4.4</t>
  </si>
  <si>
    <t>SOE non-commercial activity practice</t>
  </si>
  <si>
    <t>1.4.4a</t>
  </si>
  <si>
    <t>SOE non-commercial activity</t>
  </si>
  <si>
    <t>1.4.4b</t>
  </si>
  <si>
    <t>SOE non-commercial spending</t>
  </si>
  <si>
    <t>1.4.5</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</si>
  <si>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</si>
  <si>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</si>
  <si>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</si>
  <si>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</si>
  <si>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</si>
  <si>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</si>
  <si>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</si>
  <si>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</si>
  <si>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</si>
  <si>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</si>
  <si>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</si>
  <si>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1.4.6</t>
  </si>
  <si>
    <t>SOE production disclosure</t>
  </si>
  <si>
    <t>1.4.6a</t>
  </si>
  <si>
    <t>SOE production volume disclosure</t>
  </si>
  <si>
    <t>1.4.6b</t>
  </si>
  <si>
    <t>SOE sales volume disclosure</t>
  </si>
  <si>
    <t>1.4.7</t>
  </si>
  <si>
    <t>Commodity sale rules</t>
  </si>
  <si>
    <t>1.4.7a</t>
  </si>
  <si>
    <t>SOE production buyer selection rule</t>
  </si>
  <si>
    <t>1.4.7b</t>
  </si>
  <si>
    <t>SOE production sale price rule</t>
  </si>
  <si>
    <t>1.4.7c</t>
  </si>
  <si>
    <t>SOE sales proceed transfer rule</t>
  </si>
  <si>
    <t>1.4.7d</t>
  </si>
  <si>
    <t>SOE sales disclosure rule</t>
  </si>
  <si>
    <t>1.4.8</t>
  </si>
  <si>
    <t>Commodity sale disclosures</t>
  </si>
  <si>
    <t>1.4.8a</t>
  </si>
  <si>
    <t>SOE sold production volume disclosure</t>
  </si>
  <si>
    <t>1.4.8b</t>
  </si>
  <si>
    <t>SOE sold production value disclosure</t>
  </si>
  <si>
    <t>1.4.8c</t>
  </si>
  <si>
    <t>SOE production sale date disclosure</t>
  </si>
  <si>
    <t>1.4.8d</t>
  </si>
  <si>
    <t>SOE production buyers disclosure</t>
  </si>
  <si>
    <t>1.4.9</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</si>
  <si>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</si>
  <si>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</si>
  <si>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</si>
  <si>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</si>
  <si>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</si>
  <si>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</si>
  <si>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</si>
  <si>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</si>
  <si>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</si>
  <si>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</si>
  <si>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</si>
  <si>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1.4.10</t>
  </si>
  <si>
    <t>SOE corporate governance practice</t>
  </si>
  <si>
    <t>1.4.10a</t>
  </si>
  <si>
    <t>SOE code of conduct</t>
  </si>
  <si>
    <t>1.4.10b</t>
  </si>
  <si>
    <t>SOE board of directors independence</t>
  </si>
  <si>
    <t>2.1.1</t>
  </si>
  <si>
    <t>Online data portal</t>
  </si>
  <si>
    <t>2.1.1a</t>
  </si>
  <si>
    <t>Online data portal coverage</t>
  </si>
  <si>
    <t>2.1.1b</t>
  </si>
  <si>
    <t>Online data portal timeliness</t>
  </si>
  <si>
    <t>2.1.1c</t>
  </si>
  <si>
    <t>Online data portal machine-readability</t>
  </si>
  <si>
    <t>2.1.1d</t>
  </si>
  <si>
    <t>Online data portal open license</t>
  </si>
  <si>
    <t>2.1.2</t>
  </si>
  <si>
    <t>Fiscal rules</t>
  </si>
  <si>
    <t>2.1.2a</t>
  </si>
  <si>
    <t>Fiscal rule existence</t>
  </si>
  <si>
    <t>2.1.2b</t>
  </si>
  <si>
    <t>Fiscal rule monitoring requirement</t>
  </si>
  <si>
    <t>2.1.3</t>
  </si>
  <si>
    <t>Fiscal rule practice</t>
  </si>
  <si>
    <t>2.1.3a</t>
  </si>
  <si>
    <t>Fiscal rule adherence</t>
  </si>
  <si>
    <t>2.1.3b</t>
  </si>
  <si>
    <t>Fiscal rule monitoring timeframe</t>
  </si>
  <si>
    <t>2.1.4</t>
  </si>
  <si>
    <t>National budget disclosure</t>
  </si>
  <si>
    <t>2.1.4a</t>
  </si>
  <si>
    <t>Revenue projections disclosure</t>
  </si>
  <si>
    <t>2.1.4b</t>
  </si>
  <si>
    <t>Budget disclosure</t>
  </si>
  <si>
    <t>2.1.4c</t>
  </si>
  <si>
    <t>Government expenditure disclosure</t>
  </si>
  <si>
    <t>2.1.4d</t>
  </si>
  <si>
    <t>Resource revenue disclosure</t>
  </si>
  <si>
    <t>2.1.5</t>
  </si>
  <si>
    <t>National debt disclosure</t>
  </si>
  <si>
    <t>2.1.5a</t>
  </si>
  <si>
    <t>Debt level disclosure</t>
  </si>
  <si>
    <t>2.1.5b</t>
  </si>
  <si>
    <t>Debt currency denomination</t>
  </si>
  <si>
    <t>2.2a</t>
  </si>
  <si>
    <t>Subnational resource revenue transfer</t>
  </si>
  <si>
    <t>2.2b</t>
  </si>
  <si>
    <t>Subnational resource revenue transfer rules</t>
  </si>
  <si>
    <t>2.2c</t>
  </si>
  <si>
    <t>Subnational resource revenue transfer shares</t>
  </si>
  <si>
    <t>2.2.1</t>
  </si>
  <si>
    <t>Subnational transfer agency rules</t>
  </si>
  <si>
    <t>2.2.1a</t>
  </si>
  <si>
    <t>Subnational agency rule</t>
  </si>
  <si>
    <t>2.2.2</t>
  </si>
  <si>
    <t>Subnational transfer rules</t>
  </si>
  <si>
    <t>2.2.2a</t>
  </si>
  <si>
    <t>Revenue sharing formula</t>
  </si>
  <si>
    <t>2.2.2b</t>
  </si>
  <si>
    <t>Revenue share amount specification</t>
  </si>
  <si>
    <t>2.2.3</t>
  </si>
  <si>
    <t>Subnational transfer disclosure</t>
  </si>
  <si>
    <t>2.2.3a</t>
  </si>
  <si>
    <t>Revenues shared disclosure</t>
  </si>
  <si>
    <t>2.2.3b</t>
  </si>
  <si>
    <t>Revenues shared disclosure timeliness</t>
  </si>
  <si>
    <t>2.2.3c</t>
  </si>
  <si>
    <t>Revenues shared disclosure by revenue stream</t>
  </si>
  <si>
    <t>2.2.4</t>
  </si>
  <si>
    <t>Subnational transfer audit rule</t>
  </si>
  <si>
    <t>2.2.4a</t>
  </si>
  <si>
    <t>Transfer audit requirement</t>
  </si>
  <si>
    <t>2.2.5</t>
  </si>
  <si>
    <t>Subnational transfer audit practice</t>
  </si>
  <si>
    <t>2.2.5a</t>
  </si>
  <si>
    <t>Transfer audit timeframe</t>
  </si>
  <si>
    <t>2.3a</t>
  </si>
  <si>
    <t>Sovereign wealth fund existence</t>
  </si>
  <si>
    <t>2.3.1</t>
  </si>
  <si>
    <t>SWF deposit and withdrawal rules</t>
  </si>
  <si>
    <t>2.3.1a</t>
  </si>
  <si>
    <t>SWF withdrawal rule</t>
  </si>
  <si>
    <t>2.3.1b</t>
  </si>
  <si>
    <t>SWF national budget review requirement</t>
  </si>
  <si>
    <t>2.3.1c</t>
  </si>
  <si>
    <t>SWF deposit rule</t>
  </si>
  <si>
    <t>2.3.2</t>
  </si>
  <si>
    <t>SWF deposit and withdrawal practice</t>
  </si>
  <si>
    <t>2.3.2a</t>
  </si>
  <si>
    <t>SWF size of fund disclosure</t>
  </si>
  <si>
    <t>2.3.2b</t>
  </si>
  <si>
    <t>SWF deposit and withdrawal amounts disclosure</t>
  </si>
  <si>
    <t>2.3.2c</t>
  </si>
  <si>
    <t>SWF withdrawal rule adherence</t>
  </si>
  <si>
    <t>2.3.2d</t>
  </si>
  <si>
    <t>SWF deposit rule adherence</t>
  </si>
  <si>
    <t>2.3.3</t>
  </si>
  <si>
    <t>SWF investment rules</t>
  </si>
  <si>
    <t>2.3.3a</t>
  </si>
  <si>
    <t>SWF domestic investment rule</t>
  </si>
  <si>
    <t>2.3.3b</t>
  </si>
  <si>
    <t>SWF asset class rule</t>
  </si>
  <si>
    <t>2.3.4</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</si>
  <si>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</si>
  <si>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</si>
  <si>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</si>
  <si>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</si>
  <si>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</si>
  <si>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</si>
  <si>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</si>
  <si>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</si>
  <si>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</si>
  <si>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</si>
  <si>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</si>
  <si>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2.3.5</t>
  </si>
  <si>
    <t>SWF financial reporting rules</t>
  </si>
  <si>
    <t>2.3.5a</t>
  </si>
  <si>
    <t>SWF annual financial reporting requirement</t>
  </si>
  <si>
    <t>2.3.5b</t>
  </si>
  <si>
    <t>SWF financial report disclosure rule</t>
  </si>
  <si>
    <t>2.3.5c</t>
  </si>
  <si>
    <t>SWF financial audit requirement</t>
  </si>
  <si>
    <t>2.3.5d</t>
  </si>
  <si>
    <t>SWF legislative review requirement</t>
  </si>
  <si>
    <t>2.3.6</t>
  </si>
  <si>
    <t>SWF financial reporting practice</t>
  </si>
  <si>
    <t>2.3.6a</t>
  </si>
  <si>
    <t>SWF financial report disclosure</t>
  </si>
  <si>
    <t>2.3.6b</t>
  </si>
  <si>
    <t>SWF financial audit timeframe</t>
  </si>
  <si>
    <t>2.3.6c</t>
  </si>
  <si>
    <t>SWF legislative review</t>
  </si>
  <si>
    <t>MEXICO MINING ASSESSMENT</t>
  </si>
  <si>
    <t>2021 RESOURCE GOVERNANCE INDEX</t>
  </si>
  <si>
    <t>Score = 59/100</t>
  </si>
  <si>
    <t/>
  </si>
  <si>
    <t>2.3.1d</t>
  </si>
  <si>
    <t>3.7.1</t>
  </si>
  <si>
    <t>3.7.2</t>
  </si>
  <si>
    <t>3.7.3</t>
  </si>
  <si>
    <t>1.3.5c</t>
  </si>
  <si>
    <t>1.3.6b</t>
  </si>
  <si>
    <t>1.3.6c</t>
  </si>
  <si>
    <t>2.3.7</t>
  </si>
  <si>
    <t>2.3.7a</t>
  </si>
  <si>
    <t>2.3.7b</t>
  </si>
  <si>
    <t>1.3.7c</t>
  </si>
  <si>
    <t>2.3.7c</t>
  </si>
  <si>
    <t>1.3.7d</t>
  </si>
  <si>
    <t>1.3.8</t>
  </si>
  <si>
    <t>1.3.8a</t>
  </si>
  <si>
    <t>1.2.9</t>
  </si>
  <si>
    <t>1.2.9a</t>
  </si>
  <si>
    <t>1.2.10</t>
  </si>
  <si>
    <t>1.2.10a</t>
  </si>
  <si>
    <t>1.4.10c</t>
  </si>
  <si>
    <t>Law and Practice Scores</t>
  </si>
  <si>
    <t>2021 Law and Practice Scores</t>
  </si>
  <si>
    <t>Section</t>
  </si>
  <si>
    <t>Type</t>
  </si>
  <si>
    <t>Law Score</t>
  </si>
  <si>
    <t>Practice Score</t>
  </si>
  <si>
    <t>Gap</t>
  </si>
  <si>
    <t>2021 Resource Governance Index</t>
  </si>
  <si>
    <t>Index</t>
  </si>
  <si>
    <t>Component</t>
  </si>
  <si>
    <t>Subcomponent</t>
  </si>
  <si>
    <t>Not applicable</t>
  </si>
  <si>
    <t>2019/2020 Law and Practice Scores</t>
  </si>
  <si>
    <t>2019 Resource Governance Index</t>
  </si>
  <si>
    <t>2017 Law and Practice Scores</t>
  </si>
  <si>
    <t>2017 Resource Governance Index</t>
  </si>
  <si>
    <t>2021 RGI Answers and Justifications</t>
  </si>
  <si>
    <t>Number</t>
  </si>
  <si>
    <t>2021 Question</t>
  </si>
  <si>
    <t>2021 Criteria Information</t>
  </si>
  <si>
    <t>2021 Letter</t>
  </si>
  <si>
    <t>2021 Score</t>
  </si>
  <si>
    <t>2021 Criteria</t>
  </si>
  <si>
    <t>2021 Justification</t>
  </si>
  <si>
    <t>2021 Supporting Documents</t>
  </si>
  <si>
    <t>COMPONENT</t>
  </si>
  <si>
    <t>SUBCOMPONENT</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</si>
  <si>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</si>
  <si>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</si>
  <si>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A</t>
  </si>
  <si>
    <t>The constitution or national laws grant ownership of all subsoil extractive resources to the state.</t>
  </si>
  <si>
    <t>El Artículo 27 de la Constitución Política de los Estados Unidos Mexicanos, establece que la nación tiene la propiedad de los recursos mineros -metales y metaloides y que tiene derecho a otorgar concesiones para que entidades privadas puedan explotarlas. Cita textual del Artículo 27: “Corresponde a la Nación el dominio directo de todos los recursos naturales de la plataforma continental y los zócalos submarinos de las islas; de todos los minerales o substancias que en vetas, mantos, masas o yacimientos, constituyan depósitos cuya naturaleza sea distinta de los componentes de los terrenos, tales como los minerales de los que se extraigan metales y metaloides utilizados en la industria; los yacimientos de piedras preciosas, de sal de gema y las salinas formadas directamente por las aguas marinas; los productos derivados de la descomposición de las rocas, cuando su explotación necesite trabajos subterráneos; los yacimientos minerales u orgánicos de materias susceptibles de ser utilizadas como fertilizantes; los combustibles minerales sólidos; el petróleo y todos los carburos de hidrógeno sólidos, líquidos o gaseosos; y el espacio situado sobre el territorio nacional, en la extensión y términos que fije el Derecho Internacional. […] el dominio de la Nación es inalienable e imprescriptible y la explotación, el uso o el aprovechamiento de los recursos de que se trata, por los particulares o por sociedades constituidas conforme a las leyes mexicanas, no podrá realizarse sino mediante concesiones, otorgadas por el Ejecutivo Federal, de acuerdo con las reglas y condiciones que establezcan las leyes […].”</t>
  </si>
  <si>
    <t>https://resourcedata.org/document/rgi21-constitucin-politica-mexicana</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</si>
  <si>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</si>
  <si>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</si>
  <si>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The ministry of the extractive sector.</t>
  </si>
  <si>
    <t>_x000D__x000D_
De acuerdo a los Artículos 1° y 10 de la Ley Minera, la dependencia encargada de adjudicar las concesiones y asignaciones mineras es la Secretaría de Economía, mismas que puede solicitar cualquier empresa o persona que desee dedicarse a la explotación minera. Según lo establecido en el Artículo 4 del reglamento de dicha Ley, dicha solicitud se realiza ante la Dirección General de Minas, de la Secretaría de Economía.</t>
  </si>
  <si>
    <t>https://resourcedata.org/document/rgi21-ley-minera-2014-y-su-reglamento_x000D_
_x000D_
https://resourcedata.org/document/rgi21-ley-minera-2014</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</si>
  <si>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</si>
  <si>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</si>
  <si>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D</t>
  </si>
  <si>
    <t>The government awards licenses/contracts via multiple types of processes.</t>
  </si>
  <si>
    <t>De acuerdo con el Artículo 13 de la Ley de Minería, la Secretaría de Economía debe otorgar concesiones y asignaciones mineras sobre un territorio al primer solicitante en tiempo siempre que cumpla todos los requisitos y condiciones establecidos. Sin embargo, en el mismo artículo también se establece que cuando se cancela una concesión minera o cuando se desincorpora una zona reservada (esto significa que ahora se puede explotar la zona reservada), las concesiones mineras se pueden adjudicar mediante concurso, a la mejor propuesta económica. Si bien las concesiones mineras generalmente se otorgan mediante un proceso por orden de llegada, la ley abre la posibilidad de obtener concesiones a través de un concurso de adjudicación para ciertos casos. Pero esta es la excepción. El Capítulo II del Reglamento Minero también brinda información complementaria adicional sobre el proceso para obtener una concesión.</t>
  </si>
  <si>
    <t>https://resourcedata.org/document/rgi21-ley-minera-2014</t>
  </si>
  <si>
    <t>Practice Indicator</t>
  </si>
  <si>
    <t>Practice Question</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</si>
  <si>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</si>
  <si>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</si>
  <si>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C</t>
  </si>
  <si>
    <t>No, the government does not publicly disclose data on the stock of extractive resource reserves.</t>
  </si>
  <si>
    <t>The last  Statistical Mining Yearbook do not contain information on reserves, only about existing operations and concesions.</t>
  </si>
  <si>
    <t>https://resourcedata.org/document/rgi21-anuario2019edicin2020_x000D_
_x000D_
https://resourcedata.org/document/rgi21-servicio-geolgico-mexicano_x000D_
_x000D_
https://resourcedata.org/document/rgi21-instituto-nacional-de-estadstica-y-geografa_x000D_
_x000D_
https://resourcedata.org/document/rgi21-cartominmex_x000D_
_x000D_
https://resourcedata.org/document/rgi21-sistema-integral-de-administracin-minera_x000D_
_x000D_
https://resourcedata.org/document/rgi21-portal-oficial-de-la-secretara-de-economa</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</si>
  <si>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</si>
  <si>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</si>
  <si>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The government does not publicly disclose this data.</t>
  </si>
  <si>
    <t>_x000D__x000D_
No hay datos de divulgación pública sobre las reservas de recursos minerales.</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</si>
  <si>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</si>
  <si>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</si>
  <si>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F</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</si>
  <si>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</si>
  <si>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</si>
  <si>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B</t>
  </si>
  <si>
    <t>Yes, the registry contains the name of the license holder and at least three of the listed elements.</t>
  </si>
  <si>
    <t xml:space="preserve">El portal CartoMinMex (https://portalags1.economia.gob.mx/arcgis/apps/webappviewer/index.html?id=1f22ba130b0e40d888bfc3b7fb5d3b1b) de la secretaría de economía tiene un catastro público con información disponible sobre: tipo de licencias, coordenadas, nombre de la compañía, fecha de aplicación, tipo de recurso y área (poligonal). </t>
  </si>
  <si>
    <t>https://resourcedata.org/document/rgi21-tarjetas-mineras_x000D_
_x000D_
https://resourcedata.org/document/rgi21-cartominmex_x000D_
_x000D_
https://resourcedata.org/document/rgi21-geoinfomex_x000D_
_x000D_
https://resourcedata.org/document/rgi21-concesiones-mineras</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</si>
  <si>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</si>
  <si>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</si>
  <si>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A government agency maintains a publicly available registry of license details online.</t>
  </si>
  <si>
    <t>La secretaría de economía mantiene y hace público el portal CartoMinMex</t>
  </si>
  <si>
    <t>https://resourcedata.org/document/rgi21-servicio-geolgico-mexicano</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</si>
  <si>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</si>
  <si>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</si>
  <si>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Yes, the registry includes information on both assigned and unassigned areas/blocks.</t>
  </si>
  <si>
    <t>El registro de CartoMinMex incluye información de bloques asignados y por asignar.</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</si>
  <si>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</si>
  <si>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</si>
  <si>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Yes, the registry gives the names of all companies holding an interest in areas/blocks.</t>
  </si>
  <si>
    <t>El registro de CartoMinMex incluye los nombres de las empresas que tienen concesión en los bloques específicos</t>
  </si>
  <si>
    <t>https://resourcedata.org/document/rgi21-tarjetas-mineras</t>
  </si>
  <si>
    <t>Law Indicator</t>
  </si>
  <si>
    <t>Law Question</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</si>
  <si>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</si>
  <si>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</si>
  <si>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Yes, the law requires the licensing authority to set minimum pre-defined criteria by which companies become qualified to participate in a licensing process.</t>
  </si>
  <si>
    <t>En los Artículos 10 y 11  de la Ley Minera se define quién puede solicitar un título para ejerecer actividades mineras y qué condiciones deben cumplir los solicitantes; en el caso de un concurso por un terreno libre, en el Art. 13 bis se indica que la autoridad publicará las bases del concurso en el Diario Oficial de Federación y se da un contenido mínimo para las mismas. En los Artículos 4, 16, 29 y 31 del Reglamento de esta Ley, se indican los requisitos que los interesados deberán cumplir para realizar las solicitudes, así la información mínima que deberá proporcionar la autoridad.</t>
  </si>
  <si>
    <t>https://resourcedata.org/document/rgi21-ley-minera-2014-y-su-reglamento</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</si>
  <si>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</si>
  <si>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</si>
  <si>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No, the licensing authority is not required to publicly disclose a list of biddable or negotiable terms.</t>
  </si>
  <si>
    <t>De acuerdo al artículo 29 del Reglamento de la Ley Minera, la convocatoria de un concurso se debe publicar en el Diario Oficial de la Federación (DOF), en la cual se debe indicar el lugar, fecha y hora donde se pueden adquirir las bases del concurso. De acuerdo a la Ley de Adquisiciones, Arrendamientos y Servicios del Sector Público, artículo 30, la publicación de la convocatoria se realizará a través de CompraNet y del DOF, y su obtención será gratuita. No obstante, en la ley no se especifica respecto a la publicación gratuita de las bases y requisitos detallados, información que se tiene que comprar para poder tener acceso a los detalles (ver página 3 penúltimo párrafo de convocatoria 2018: http://www.siam.economia.gob.mx/swb/work/models/siam/Resource/404/1/images/Convocatoria%20Concursos%20Mineros%202018_05_14.doc)</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</si>
  <si>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</si>
  <si>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</si>
  <si>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Yes, the law requires the licensing authority to publicly disclose the rules governing the licensing process, such as auction or negotiation rules.</t>
  </si>
  <si>
    <t>La Ley de Minería en el Capítulo II proporciona un procedimiento detallado mediante el cual se otorgan las licencias, ya sea mediante un proceso de orden de llegada o mediante un proceso de licitación abierta. El Reglamento de la Ley de Minería establece todo el procedimiento mediante el cual se adjudica una concesión mediante un proceso de subasta. Esta información se puede encontrar en el Capítulo II del Reglamento. El artículo 29 establece que la convocatoria se publicará en el Diario Oficial de la Federación y la información que deberá incluir la convocatoria. Además, el artículo 30 de la ley establece que el proceso se desarrollará en 2 fases y establece claramente que el Ministerio de Economía incluirá en las bases de la subasta los lineamientos, procedimientos, criterios que deben seguirse para licitar la concesión y mejorar la oferta económica. Además, el artículo 31 también establece todos los criterios que debe incluir la convocatoria y reglas para el proceso de subasta. Finalmente, la ley establece que la concesión se adjudicará a la empresa que presente la mejor oferta económica. El proceso de orden de llegada está regulado por el Reglamento de la Ley de Minería. Artículos 16 y 17 que establecen el proceso mediante el cual se adjudica una concesión minera. El artículo 16 establece toda la información que debe presentar el abogado y el artículo 17 establece que la información requerida y el comprobante de pago deben enviarse a la unidad administrativa. En este caso, no hay reglas de negociación. El proceso es sencillo.</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</si>
  <si>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</si>
  <si>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</si>
  <si>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Not applicable/Other.</t>
  </si>
  <si>
    <t>No hay una empresa paraestatal productiva en materia de Minería, si bien existe el Servicio Geológico Mexicano (SGM), no actúa como regulador sino como un ente de asistencia técnica, es decir, no participa en la extracción de recursos y no está involucrado en los procesos de la expedición de permisos.</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</si>
  <si>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</si>
  <si>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</si>
  <si>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Yes, the licensing authority actually publicly disclosed minimum pre-defined criteria by which companies become qualified to participate in each licensing process in all known cases.</t>
  </si>
  <si>
    <t>El gobierno mexicano ha establecido criterios mínimos predefinidos por los cuales las empresas pueden obtener una concesión, proceso que inicia con el mero acto de solicitar la concesión, con preferencia por orden de llegada. Para ilustrar lo anterior, se desarrollaron textos en lenguaje sencillo para que las empresas sepan tanto cómo solicitar un permiso, como los requisitos que deben cumplir. La Guía para solicitar concesiones mineras establece los requisitos que debe cumplir una empresa para adquirir una concesión y la Guía de Procedimientos Mineros establece los requisitos que debe cumplir la empresa para realizar actividades mineras. Estos dos son complementarios. El fundamento legal se encuentra en los Artículos 4 y 16 del Reglamento de la Ley Minera.</t>
  </si>
  <si>
    <t>https://resourcedata.org/document/rgi21-gua-de-procedimientos-mineros_x000D_
_x000D_
https://resourcedata.org/document/rgi21-gua-para-solicitar-conesiones-mineras</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</si>
  <si>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</si>
  <si>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</si>
  <si>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E</t>
  </si>
  <si>
    <t>The Resource Governance Index evaluates the years 2019 and 2020. The last tender process for mining licenses took place in 2018. If there hasn't been any processess in 2019 nor in 2021 then this question is inaplicable.  By revision of Diario Oficial de la Federación and the Secretary of Energy portal no other tender process have been opened since n</t>
  </si>
  <si>
    <t>https://resourcedata.org/document/rgi21-convocatoria-concurso-minero-2018</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</si>
  <si>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</si>
  <si>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</si>
  <si>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No open tender processess in 2019 or 2020. Not applicable.</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</si>
  <si>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</si>
  <si>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</si>
  <si>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No, the licensing authority is not required to publicly disclose the list of companies that submitted bids or applications.</t>
  </si>
  <si>
    <t>De acuerdo con el artículo 13 de la Ley Minera, la Secretaría de Economía debe otorgar concesiones mineras sobre un territorio al primer solicitante en tiempo, siempre que se hayan cumplido todos los requisitos y condiciones establecidos, es decir, es un proceso por orden de llegada. Sin embargo, el artículo 13 también establece que en el caso de que se cancelen asignaciones mineras o cuando se desincorpore una zona considerada como zona reservada, se podrán adjudicar concesiones mineras mediante concurso, y que la concesión se adjudicará a la mejor propuesta económica. Sin embargo, no se indica que sea un proceso abierto, y la autoridad no está obligada a divulgar la lista de empresas participantes de un proceso de licitación de la concesión.</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</si>
  <si>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</si>
  <si>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</si>
  <si>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Yes, the law requires the licensing authority to publicly disclose the identity of the winning bidder or applicant.</t>
  </si>
  <si>
    <t>El artículo 69, fracción VIII, inciso d), de la Ley Federal de Transparencia y Acceso a la Información, establece que todas las concesiones deben hacerse públicas, por lo que es en este sentido que el resultado será público una vez otorgada la concesión. No es necesario que la ley sea específica. Sin embargo, entendiendo que los ganadores son titulares de la concesión, si bien se puede conocer el listado de los mismos, la ley no obliga a especificar si la concesión se obtuvo por concurso o por solicitud, y tampoco existe la obligación de publicar el nombre de los solicitantes o participantes de concursos previo al otorgamiento de la concesión.</t>
  </si>
  <si>
    <t>https://resourcedata.org/document/rgi21-ley-federal-de-transparencia-y-acceso-a-la-informacin-pblica</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</si>
  <si>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</si>
  <si>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</si>
  <si>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Yes, the law requires the licensing authority to publicly disclose the list of areas or blocks allocated.</t>
  </si>
  <si>
    <t>De acuerdo con el artículo 52 de la Ley Minera, la Secretaría de Economía debe administrar la cartografía minera para verificar qué lotes (que están sujetos a licencia) son libres. El artículo también establece que toda persona podrá examinar esta cartografía minera. El artículo 94 de la Ley Minera, establece que la cartografía minera será elaborada con información extraída de concesiones, adjudicaciones y reservas mineras; solicitudes que se encuentran en trámite, concesiones adjudicadas -proceso de licitación o directa-, áreas libres, terrenos no liberados, etc. También existen dos leyes de transparencia: Ley Federal de Transparencia y Acceso a la Información Pública y Ley General de Transparencia y Acceso a la Información Pública. Ambas señalan que toda la información generada, obtenida, adquirida, transformada o en posesión de los sujetos obligados en el ámbito federal, es pública, y señalan las vías de acceso a la misma.</t>
  </si>
  <si>
    <t>https://resourcedata.org/document/rgi21-ley-general-de-transparencia-y-acceso-a-la-informacin-pblica</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</si>
  <si>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</si>
  <si>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</si>
  <si>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Yes, the law includes procedures that companies can follow to appeal license/contract allocation decisions.</t>
  </si>
  <si>
    <t>El artículo 30 de la Ley Minera establece que los partícipes de una acción de concesión pueden apelar la decisión y hacerla revisar con base en el procedimiento establecido en la Ley Federal de Procedimiento Administrativo. “En caso de haber participante ganador, el fallo o resolución del concurso deberá pronunciarse por el servidor público competente de la Secretaría y notificarse verbalmente a los presentes en el mismo acto, haciéndose constar en acta administrativa firmada por los mismos. El acto de fallo producirá sus efectos en el momento de su notificación a los interesados &lt;U+200B&gt;&lt;U+200B&gt;y podrá ser recurrido para su revisión conforme a lo dispuesto en la Ley Federal de Procedimiento Administrativo ". Entonces los artículos 83 a 96 de la Ley Federal de Procedimiento Administrativo establecen la procedimiento por el cual se puede apelar una decisión, indica la información que debe presentar, a quién, el plazo y los casos en que se revocaría una decisión.</t>
  </si>
  <si>
    <t>https://resourcedata.org/document/rgi21-ley-federal-de-procedimiento-administrativo</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</si>
  <si>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</si>
  <si>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</si>
  <si>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No, the licensing authority has not disclosed the list of companies that submitted bids/applications, in any known cases.</t>
  </si>
  <si>
    <t>There hasn't been any open call for biddings in 2019 or 2020. The process of allocation of licenses is in a first come, first served basis. Still there is no log or registry of companies that have presented requests or offers aside from the ones that have obtained the concession</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</si>
  <si>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</si>
  <si>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</si>
  <si>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Entre los años 2019 y 2021 no se produjeron nuevas rondas de licitación para bloques petroleros</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</si>
  <si>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</si>
  <si>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</si>
  <si>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No, the licensing authority has not disclosed the list of areas/blocks allocated from 2019, but has prior to 2019.</t>
  </si>
  <si>
    <t>Durante 2018 y 2019 estuvo disponible el acceso a las tarjetas del registro público de minería, pero desde 2020, solo hay un punto de acceso a la información minera de México, que es el portal Cartominmex, donde la información está incompleta, no es descargable, y no se puede emplear de forma práctica para realizar análisis serios.</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</si>
  <si>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</si>
  <si>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</si>
  <si>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Yes, the law requires senior public officials to disclose their financial holdings in extractive companies.</t>
  </si>
  <si>
    <t xml:space="preserve">El artículo 32 de la Ley de Responsabilidades Administrativas especifica que los funcionarios públicos deben presentar declaraciones patrimoniales, fiscales e intereses. Si bien el artículo 29 de la misma ley preve situaciones de excepción a fines de proteger información personal que comprometa la privacidad o seguridad de los funcionarios, esto no elimina la obligatoriedad de la aplicación del artículo 32. </t>
  </si>
  <si>
    <t>https://resourcedata.org/document/rgi21-ley-general-de-responsabilidades-administrativas</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</si>
  <si>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</si>
  <si>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</si>
  <si>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No, there is no requirement to publicly disclose the beneficial owners of extractive companies.</t>
  </si>
  <si>
    <t>Si bien en el Artículo 3, fracción III de la Ley Federal para la Prevención e Identificación de Operaciones con Recursos de Procedencia Ilícita, se encuentra la definición de “Beneficiario controlador” siendo aquél que por medio de otra o de cualquier acto, obtiene el beneficio derivado de éstos y es quien, en última instancia, ejerce los derechos de uso, goce, disfrute, aprovechamiento o disposición de un bien o servicio. Sin embargo, las disposiciones están asociadas a la ratificación de un delito, no se asigna ninguna responsabilidad al posible beneficiario real de declararse e identificarse como tal, ni de hacer pública la información con respecto a beneficiarios reales, o de realizar una declaración patrimonial respecto de las utilidades obtenidas como beneficiario final, ni especificación alguna relacionada con las actividades extractivas.También existen los "Lineamientos para la identificación del propietario real", en los que se pone a consideración de las a entidades financieras a identifcar a  a la persona física que directa o indirectamente adquiera, sea titular o posea por cualquier título legal, el 25% o más de la composición accionaria o parte social del capital social de una persona mora (lineamiento 3, inciso 1) y se dan las pautas para realizar este ejercicio, pero no se indica que sea una obligación hacer pública esta información ni se especifica nada sobre empresas extractivas. Ahora bien, desde 2019, en el marco para la Alianza por el Gobierno Abierto, en México se elaboró el cuarto plan de acción, en el cual se incluyó un compromiso para divulgación de beneficiarios finales, cuyo objetivo es implementar los Principios de Divulgación de Transparencia de los Beneficiarios Finales y contar con un Registro de Beneficiarios Finales aplicable a personas morales mercantiles y civiles de todo el país en 2023. En este contexto, México confirmó su adhesión a estos principios, y además es miembro de la inciativa Eiti (Iniciativa de Transparencia para las Industrias Extractivas), en la cual el requisito 2.5 recomienda transparentar información de benficiarios reales. Pero ambas iniciativas están en proceso de implementación y aun no se constituyen como exigencias legales.</t>
  </si>
  <si>
    <t>https://resourcedata.org/document/rgi21-confirma-mxico-adhesin-a-principios-para-la-divulgacin_x000D_
_x000D_
https://resourcedata.org/document/rgi21-compromiso-de-divulgacin-de-beneficiarios-finales-en-aga_x000D_
_x000D_
https://resourcedata.org/document/rgi21-lineamientos-para-la-identificacin-del-propietario-real_x000D_
_x000D_
https://resourcedata.org/document/rgi21-principios-para-la-divulgacin_x000D_
_x000D_
https://resourcedata.org/document/rgi21-estndar-eiti-2019_x000D_
_x000D_
https://resourcedata.org/document/rgi21-hoja-de-ruta-de-brs-en-aga_x000D_
_x000D_
https://resourcedata.org/document/rgi21-ley-general-de-responsabilidades-administrativas_x000D_
_x000D_
https://resourcedata.org/document/rgi21-efectiva-de-los-beneficiarios-finales</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</si>
  <si>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</si>
  <si>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</si>
  <si>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No, one or more senior public officials failed to publicly disclose their financial holdings in extractive companies.</t>
  </si>
  <si>
    <t>De acuerdo a la Ley General de Responsabilidades Administrativas (LGRA), artículo 3 fracción VI se define el "conflicto de interés" como la posible afectación del desempeño imparcial y objetivo de las funciones de los Servidores Públicos en razón de intereses personales, familiares o de negocios; y en los artículos 32 y 33, indican que los servidores públicos están obligados a declarar la situación patrimonial y de intereses. Dichas declaraciones se almacenan en la Plataforma Digital Nacional de la Secretaría Ejecutiva del Sistema Nacional Anticorrupción (Art. 27, LGRA). Al realizar la búsqueda en la plataforma "Declaranet", se ingresó a "Registro de Servidores Públicos", donde solo hay búsqueda posible por RFC o nombre de funcionario y no por tema de interés. Al Ingresar el nombre de un funcionario (Francisco José Quiroga , Subsecretario de Minería), se obtuvo PDF con declaración del funcionario. No se encontró declaración pública por tema de inversión en específico en compañías mineras, lo que resulta en una búsqueda titánica localizar dicha información.</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</si>
  <si>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</si>
  <si>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</si>
  <si>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No, the beneficial owners in extractive companies have not been disclosed, in any known cases.</t>
  </si>
  <si>
    <t xml:space="preserve">A pesar de que el plan de acción de EITI presentado por México incluye la divulgación de beneficiarios reales el marco regulatorio actual todavía no contempla la divulgación de este tipo de información.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</si>
  <si>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</si>
  <si>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</si>
  <si>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Yes, the law requires the government to publicly disclose all signed licences/contracts with extractive companies.</t>
  </si>
  <si>
    <t>La Ley Minera sí especifica que las concesiones mineras (títulos) deben estar en el Registro Público de Minería y que pueden ser consultadas por cualquier persona (Art. 46 y 48) aunque éste no se divulga ni está disponible de forma proactiva. También están los artículos 3 y 117 de la Ley Federal de Transparencia y Acceso a la Información Pública, que establece que la información de los registros públicos debe ser accesible para todo aquel que la solicite.</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</si>
  <si>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</si>
  <si>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</si>
  <si>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El presidente se ha mantenido firme en sus intenciones de no otorgar nuevas concesiones mineras desde su asentimiento al poder en 2019. Geoinfomex y Cartominmex no muestran información de contratos firmados recientemente desde 2019</t>
  </si>
  <si>
    <t>https://resourcedata.org/document/rgi21-base-de-concesiones-mineras</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</si>
  <si>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</si>
  <si>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</si>
  <si>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No, the government has not disclosed any active licenses/contracts.</t>
  </si>
  <si>
    <t>No existen más que las listas desactualizadas e incompletas que se alojan en los portales de datos abiertos y de la Dirección general de Minas, no hay documentos ni expedientes disponibles sobre concesiones vigentes.</t>
  </si>
  <si>
    <t>License compliance authority
Who has the primary authority to monitor compliance with the operational aspects of licenses/contracts?</t>
  </si>
  <si>
    <t>De acuerdo con el artículo 53 de la Ley Minera, la Secertaría de Economía (SE) puede realizar visitas de inspección a los lugares donde se adjudiquen las concesiones mineras. Para ello, asignará uno o más inspectores. De hecho existe el puesto de Director de Revisión de Obligaciones (http://www.siam.economia.gob.mx/es/siam/DRO#) y durante 2019 estuvo disponible el archivo de Informes de Inspección a las concesiones mineras de SE en formato excel, pero ya no está disponible. Entonces podemos decir, que la SE es la encargada de realizar dichas visitas, aunque no se tiene acceso a la comprobación o información de respaldo de este hecho.</t>
  </si>
  <si>
    <t>https://resourcedata.org/document/rgi21-informes-de-inspeccin-a-las-concesiones-mineras-de-se_x000D_
_x000D_
https://resourcedata.org/document/rgi21-direccin-de-revisin-de-obligaciones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</si>
  <si>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</si>
  <si>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</si>
  <si>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No, the legislature is not required to ratify licenses/contracts.</t>
  </si>
  <si>
    <t>Según la Ley Minera (artículo 7 VI), la Secretaría de Economía es la única institución encargada de adjudicar una concesión. La decisión no debe ser ratificada por la Cámara de Diputados ni el Senado. Para llegar a esta respuesta, se revisaron las siguientes leyes y artículos: Ley Minera - artículos 10 al 17 Reglamento de la Ley de Minería - artículos 16 a 28. No se encontró alguna otra información que sugiriera que las concesiones deban ser ratificadas por el Legislativo.</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</si>
  <si>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</si>
  <si>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</si>
  <si>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Companies receive licenses/contracts or concessions to explore, extract and sell extractive resources in exchange for paying royalties and taxes to the government.</t>
  </si>
  <si>
    <t>Según el artículo 27 de la Ley Minera, el titular de una concesión minera está obligado a pagar los derechos mineros. La ley que regula los derechos mineros es la Ley Federal de Derechos bajo el capítulo XIII. De acuerdo con la Ley Federal de Derechos (LFD), un concesionario debe pagar cada seis meses una cierta cantidad por cada hectárea. El monto que deben pagar por hectárea se establece en el artículo 263 de la LFD, que es una cantidad fija por hectárea pero varía según el año de videncia en el que se encuentre. Por ejemplo, el primer y segundo año de vigencia, se pagan $7.56 pesos mexicanos por hectárea, la cantidad máxima es de $165.32 por hectárea, a partir del onceavo año de vigencia en adelante. El artículo 264 de la misma ley establece que este pago debe realizarse en enero y junio de cada año. Las asignaciones mineras también pagarán la misma cantidad establecida en el artículo 263 pero a partir del segundo año. Los titulares de concesiones y adjudicaciones mineras también deben pagar, pero anualmente, el derecho minero especial (artículo 268), que es el 7,5% de la diferencia entre los ingresos obtenidos por la venta de minerales y las deducciones permitidas. Las deducciones permitidas están establecidas en la Ley del Impuesto sobre la Renta. Los concesionarios que no realicen proyectos de exploración y explotación por 2 años consecutivos durante los primeros 11 años de vigencia de la concesión, pagarán el derecho minero adicional (artículo 269). Este es el 50% del monto establecido en el artículo 263, fracción VI, que es el máximo de $165.32 pesos por hectárea, es decir pagarán $82.66 pesos por hectárea.</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</si>
  <si>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</si>
  <si>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</si>
  <si>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Yes, in the aggregate.</t>
  </si>
  <si>
    <t>El gobierno publica información agregada sobre el volumen y valor de la producción por tipo de mineral, y se puede consultar en el portal del Servicio Geológico Mexicano (SGM) http://www.sgm.gob.mx/SINEMGobMx/produccion_minera.jsp, pero su actualización es hasta 2019. De cada mineral se despliegan gráficas con porcentajes y tablas de datos, indicando fecha volumen y valor, pero solo son descargables las gráficas y no así las tablas. En el Anuario Estadístico de la Minería Mexicana, edición 2019, hay datos hasta 2018, e indican el volumen de producción por tipo de mineral, inlcuso se menciona el nuúmero de proyectos con inversión extranjera. Lo mismo en el portal de datos abiertos, hay dos listados en excel con producción minera por mineral y otro por entidades. También en la página del INEGI se encuentran datos de producción por mineral. Pero ni en el portal del SGM ni el anuario ni  en los listados de excel ni en el portal de INEGI, se desagrega la información por empresa ni por proyecto.</t>
  </si>
  <si>
    <t>https://resourcedata.org/document/rgi21-produccin-minera-por-entidad_x000D_
_x000D_
https://resourcedata.org/document/rgi21-industria-minerometalrgica_x000D_
_x000D_
https://resourcedata.org/document/rgi21-produccion-minera-por-producto_x000D_
_x000D_
https://resourcedata.org/document/rgi21-anuario-estadstico_x000D_
_x000D_
https://resourcedata.org/document/rgi21-sistema-integral-sobre-economa-minera-sinem</t>
  </si>
  <si>
    <t>Production disclosure timeliness
How up-to-date is the publicly disclosed data on the volume of extractive resource production?</t>
  </si>
  <si>
    <t>The most recent publicly available data covers 2019 or 2020.</t>
  </si>
  <si>
    <t>Los datos encontrados contienen información de 2019, la justificación de respaldo es la misma que en la pregunta 1.2.1a. Desafortunadamente no se tiene la información desagregada por proyecto ni por empresa.</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</si>
  <si>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</si>
  <si>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</si>
  <si>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The data is available in a non-proprietary machine-readable format (e.g. CSV, TSV or JSON).</t>
  </si>
  <si>
    <t>Hay dos listados de volumen de producción por producto y entidad en el portal de datos abiertos (https://datos.gob.mx/busca/dataset/anuario-estadistico-de-la-mineria-mexicana) que erstán en formato tabular CVS.</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</si>
  <si>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</si>
  <si>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</si>
  <si>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En el portal de datos abiertos, hay un documento con el valor de las exportaciones de 66 minerales, metálicos y no metálicos, actualizado hasta 2019 y en formato tabular CVS.</t>
  </si>
  <si>
    <t>https://resourcedata.org/document/rgi21-valor-de-las-exportaciones-de-minerales-metlicos-y-no-metlicos</t>
  </si>
  <si>
    <t>Export disclosure timeliness
How up-to-date is the publicly disclosed data on the value of extractive resource exports?</t>
  </si>
  <si>
    <t>La balanza exportadora presentada por el Banco de México incluye dato sobre exportaciones petroleras y no petroleras. Mineríoa aparece como un total combinado con el sector manofactura.</t>
  </si>
  <si>
    <t>https://resourcedata.org/document/rgi21-banco-de-mxico</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</si>
  <si>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</si>
  <si>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</si>
  <si>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El archivo está disponible en formato tabular CVS.</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</si>
  <si>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</si>
  <si>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</si>
  <si>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Yes, the law requires the government to publicly disclose data on payments from extractive companies to the government.</t>
  </si>
  <si>
    <t>La Constitución de los Estados Unidos Mexicanos (Art. 74, fracción VI), la Ley General de Contabilidad (Art. 46 y 53), la Ley Federal de Responsabilidad de Presupuesto y Hacienda (Art. 12), establecen que el gobierno debe revelar los ingreso que obtienen. En este sentido, las empresas mineras comparten las mismas obligaciones de divulgación de pagos que cualquier otra empresa que desarrolla una actividad privada. Sin embargo, ninguna ley especifica que los pagos del sector minero  (concesiones mineras, Impuesto Sobre la Renta y el Impuesto al Valor Agregado) se presenten de manera desagregadada. Es decir, no hay forma de cotejar los pagos con las hectáreas empleadas por cada empresa minera, ni la cantidad de oro, plata y platino explotados en el año. Las leyes vigentes no establecen específicamente que el gobierno deba publicar información sobre la base sobre la cual se deben pagar los derechos. La LFPRH establece la información que debe incluirse en la Ley del Impuesto Sobre la Renta y aunque sí incluye derechos (artículo 40), no establece que los derechos mineros deban ser específicamente mencionados.</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</si>
  <si>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</si>
  <si>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</si>
  <si>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 xml:space="preserve">La información está disponible en forma agregada, solo se identificó el acumulado por sector, y el acumulado por tipo de ingreso. Los datos de cada pago están dispersos, es decir, no están juntos en la misma fuente, por lo que hay que realizar una búsqueda minuciosa en al menos cinco sitios de alojamiento de datos para tener la información completa. Para el año 2019, aún se encontraron los ingresos por tipos de derecho minero en el Informe Tributario Trimestral:_x000D__x000D_
(http://omawww.sat.gob.mx/gobmxtransparencia/Paginas/itg.html), en la sección base de datos, pestaña VI.2 “Derechos Mineros”. Pero en los archivos de 2020, solo se identifican los ingresos mineros por los impuestos ISR e IVA, los cuales se presentan de forma agregada por sector económico, no por proyecto, ni por por empresa o por entidades federativas. Preocupa que los informes trimestrales del 2020 no indiquen la información de ingresos por derehcos mineros, existen los rubros "otros" y "derechos" no petroleros, pero no se esepecifica si hay información minera, y no se identica cada uno de los ingreos mineros, ni siquiera de forma agregada._x000D__x000D_
En el portal de Transparencia Presupuestaria los datos de ingresos no hay datos de 2019 ni 2020, solo hay datos de egresos y otros. Las empresas mineras en México pagan varios derechos al gobierno por concesiones mineras que son relacionados con la cantidad de hectáreas involucradas y derechos extraordinarios adicionales que son un porcentaje de las utilidades, por un lado, y un porcentaje sobre las ventas de oro, plata y platino. Además, pagan su ISR e IVA como lo hacen otras empresas Como se indicó, solo es posible saber cuánto recibe el gobierno en total por derechos mineros, y en total por ISR e IVA, sin embargo, esta información no está desagregada ni por proyecto o empresa._x000D__x000D_
Se buscó en al menos 5 portales de la Secretaría de Hacienda: sat.gob.mx, finanzaspublicas.hacienda.gob.mx, transparenciapresupuestaria.gob.mx, Estadísticas Oportunas de Finanzas Públicas y https://www.cuentapublica.hacienda.gob.mx._x000D__x000D_
</t>
  </si>
  <si>
    <t>https://resourcedata.org/document/rgi21-estadsticas-oportunas-de-finanzas-pblicas_x000D_
_x000D_
https://resourcedata.org/document/rgi21-informe-tributario-trimestral-2020_x000D_
_x000D_
https://resourcedata.org/document/rgi21-informe-tributario-trimestral-2019_x000D_
_x000D_
https://resourcedata.org/document/rgi21-informes-al-congreso-de-la-unin</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</si>
  <si>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</si>
  <si>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</si>
  <si>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The most recent publicly available data covers a fiscal year ending in 2019 or 2020.</t>
  </si>
  <si>
    <t>Se encontraron los datos agregados para 2019. Los insumo y justificación de esta respuesta son los mismos que para la pregunta 1.2.4a. Preocupa que los informes trimestrales del 2020 no indiquen la información de ingresos por derehcos mineros, existen los rubros "otros" y "derechos" no petroleros, pero no se esepecifica si hay información minera, y no se identica cada uno de los ingreos mineros, ni siquiera de forma agregada.</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</si>
  <si>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</si>
  <si>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</si>
  <si>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No, the most recent publicly available data on tax/payment receipts is not disaggregated by payment type.</t>
  </si>
  <si>
    <t>Dado que los datos más recientes son los informes trimestrales de 2020, y esto no identifican los ingresos mineros por tipo de pago, se consideró la respuesta "D".</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</si>
  <si>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</si>
  <si>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</si>
  <si>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Yes, the law specifies the calculation of income tax rate(s) applying to extractive companies.</t>
  </si>
  <si>
    <t>En México, las empresas mineras no están bajo un régimen fiscal especial ni tienen que pagar un impuesto a la renta especial. Las sociedades tributan como cualquier otra sociedad y se rige por la Ley del Impuesto Sobre la Renta. Esta ley establece en el artículo 9 que las empresas deben pagar el 30% de su utilidad (ingresos menos deducciones). La ley también establece claramente las cosas que las empresas pueden deducir y en qué porcentaje. Además de este impuesto, las empresas deben pagar “derechos” que se encuentran regulados por la Ley Federal de Derechos en el capítulo XIII, artículos 263 al 270. Estos artículos establecen claramente los porcentajes y método que deben seguir las empresas para estimar el monto de recursos que deben pagar.</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</si>
  <si>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</si>
  <si>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</si>
  <si>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Yes, the law specifies the calculation of royalty rate(s) applying to extractive companies.</t>
  </si>
  <si>
    <t>En lo que respecta al sector minero de México, las empresas mineras tienen que pagar derechos por la extracción de minerales y estos están regulados por la Ley Federal de Derechos. En 2014 se establecieron dos nuevos derechos que podrían considerarse regalías: Derecho Minero Especial (Artículo 268) - los titulares de concesiones y licencias mineras deberán pagar el 7.5% sobre la diferencia obtenida entre los ingresos y las deducciones permitidas, y se establece qué deducciones son posibles. Derecho Extraordinario de Minería (Artículo 270) - los titulares deben pagar el 0.5% de los ingresos obtenidos por la enajenación de oro, plata y platino. Estos 2 derechos operan como regalía porque este derecho se calculará tomando en consideración los ingresos totales obtenidos por la venta de estos metales, y es independiente del número de concesiones y asignaciones que tenga el titular. Además, la Ley Federal de Derechos establece cómo las empresas deben estimar el monto que deben pagar cada año.</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</si>
  <si>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</si>
  <si>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</si>
  <si>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Yes, the law specifies the level of state equity in extractive companies.</t>
  </si>
  <si>
    <t>De acuerdo al Artículo 10 de la Ley Minera, la exploración y explotación de los minerales, sólo podrá realizarse por personas físicas de nacionalidad mexicana, ejidos y comunidades agrarias, pueblos y comunidades indígenas a que se refiere el artículo 2o. Constitucional reconocidos como tales por la Constitución y Leyes de las Entidades Federativas, y sociedades constituidas conforme a las leyes mexicanas, mediante concesiones mineras otorgadas por la Secretaría. El estado solo actúa en la exploración con objeto de identificar y cuantificar los recursos minerales potenciales de la Nación a través del Servicio Geológico Mexicano, por medio de asignaciones mineras. Si bien, el Artículo 8 de la Ley de Presupuesto y Responsabilidad Hacendaria, establece que el Ejecutivo Federal, a través de la Secretaría de Hacienda, puede autorizar la participación del Estado en empresas, emprendimientos y alianzas, ya sea en su constitución, aumento de capital o en la adquisición total o parcial de ellos, esto solo aplica en los términos establecidos en la Ley Federal de Entidades Paraestatales. Es decir, la explotación minera en México está totalmente privatizada y es en ese sentido que no se considera la opción de la equidad estatal para este sector. En este sentido, el régimen fiscal que les aplica es el de cualquier empresa que opere en el país, con la salvedad de que deben pagar ciertos derechos adicionales. Por esta razón, la respuesta que se eligió es d. Para llegar a esta respuesta, se revisaron las siguientes leyes: Ley del Impuesto sobre la Renta, Ley Federal de Derechos, Ley de Minería y la Ley de Presupuesto y Responsabilidad Hacendaria.</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</si>
  <si>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</si>
  <si>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</si>
  <si>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Yes, the law specifies the withholding tax rate(s) applying to extractive companies.</t>
  </si>
  <si>
    <t>El sector minero en México opera como cualquier otra empresa y por ello no se encuentra bajo ningún tipo de régimen fiscal especial. En este sentido, los impuestos que debe pagar una empresa se encuentran bajo la Ley del Impuesto Sobre la Renta en su artículo 140. En lo que respecta a las retenciones fiscales, las empresas deben retener el 10% de los dividendos pagados a residentes en México o un país extranjero. En cuanto a la inversión en equipo para la industria minera se determina el 12% de deducción de impuestos en el artículo 35.</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</si>
  <si>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</si>
  <si>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</si>
  <si>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El sector minero en México está privatizado y es en este sentido que la Ley Minera no contempla la posibilidad de acuerdos de producción compartida. De acuerdo con la ley, solo el Servicio Geológico Mexicano (artículo 9) puede participar en fondos de inversión de riesgo compartido, pero solo para exploración.</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</si>
  <si>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</si>
  <si>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</si>
  <si>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The Ministry of Finance or a separate/subsidiary tax agency is the national tax authority.</t>
  </si>
  <si>
    <t>La entidad encargada de recaudar impuestos y derechos es la Secretaría de Hacienda y Crédito Público, y lo hace a través del Servicio de Administración Tributario (Servicio de Administración Tributario, SAT).</t>
  </si>
  <si>
    <t>https://resourcedata.org/document/rgi21-ley-del-servicio-de-administracin-tributaria</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</si>
  <si>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</si>
  <si>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</si>
  <si>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Yes, the law requires the government to make all payments to the national treasury or deposit them into a national resource account, aside from amounts legally retained by SOEs.</t>
  </si>
  <si>
    <t>Las empresas mineras en México tienen que pagar derechos establecidos en la Ley Federal de Derechos y también el impuesto sobre la renta, IVA, entre otros. De acuerdo con los artículos 2 y 5 de la Ley de la Tesorería de la Federación, estos recursos los concentra la Tesorería en una cuenta corriente, posteriormente estos recursos se distribuyen de acuerdo al Presupuesto Federal Aprobado. El artículo 7 de la Ley Federal de Derechos, establece que las entidades de la Administración Pública Federal deben informar a la Secretaría de Hacienda el monto de los ingresos obtenidos por derechos que fueron depositados en Hacienda durante el pasado ejercicio.</t>
  </si>
  <si>
    <t>https://resourcedata.org/document/rgi21-ley-de-tesorera-de-la-federacin</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</si>
  <si>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</si>
  <si>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</si>
  <si>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Yes, the law requires the national tax authority to audit extractive companies.</t>
  </si>
  <si>
    <t>De acuerdo con el artículo 31 de la Ley Federal de Administración Pública, fracc. IV, la Secretaría de Hacienda tiene la responsabilidad de coordinar y supervisar las auditorías internas, transversales y externas. Las auditorías las realiza el Servicio de Administración Tributaria, según lo establece el Reglamento Interior del Servicio de Administración Tributaria (artículo 2, 22). También establece, en su artículo 16 fracciones I y VII, que la Administración General Tributaria será la encargada de revisar las declaraciones tributarias, comprometiéndose auditorías, visitas y asegurarse de que los contribuyentes estén pagando la cantidad de impuestos que tienen que pagar. Aunque la ley no especifica la obligación de auditar específicamente empresas extractivas o mineras, estas empresas operan como cualquier otra empresa porque tienen que pagar impuestos sobre la renta e IVA.</t>
  </si>
  <si>
    <t>https://resourcedata.org/document/rgi21-reglamento-interior-del-servicio-de-administracin-tributaria_x000D_
_x000D_
https://resourcedata.org/document/rgi21-ley-federal-de-administracin-pblica</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</si>
  <si>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</si>
  <si>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</si>
  <si>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Yes, the law requires an external body to periodically audit the national tax authority.</t>
  </si>
  <si>
    <t>De acuerdo a la Ley de Fiscalización y Rendición de Cuentas de la Federación, artículos 1 al 4, la Auditoría Superior de la Federación (ASF) es la figura responsable de realizar las auditorías correspondientes a las instituciones de gobierno que manejan recursos federales, como "entidades fiscalizadas". El Servicio de Administración Tributaria (SAT) es una entidad fiscalizada por lo que es auditado por la ASF anualmente.</t>
  </si>
  <si>
    <t>https://resourcedata.org/document/rgi21-ley-de-fiscalizacin-y-rendicin-de-cuentas-de-la-federacin</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</si>
  <si>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</si>
  <si>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</si>
  <si>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Yes, an external audit took place over the most recently completed audit timeframe and the results were publicly disclosed.</t>
  </si>
  <si>
    <t>En la página de la Auditoría Superior de la Federación, existe una sección de informes de auditoría (https://www.asf.gob.mx/Section/58_Informes_de_auditoria), en la cual el último periodo reportado es del ejercicio 2019. Si bien en el ejercicio 2017, en “informes individuales”, se encontraba un apartado específico para derechos mineros (72-GB), en el informe de 2019 corresponde a otro sector y no hay alguno relacionado a los derechos mineros. Cabe mencionar, que anualmente se realizan tres auditorías (tres entregas) y en el 2019 solo está disponible la segunda entrega y no la primera.</t>
  </si>
  <si>
    <t>https://resourcedata.org/document/rgi21-informe-del-resultado-de-la-fiscalizacin-superior-de-la-cuenta-pblica-2019</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</si>
  <si>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</si>
  <si>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</si>
  <si>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No, the country is an EITI candidate.</t>
  </si>
  <si>
    <t>El status de México es pendiente de ser validado. Sí es un país que ingresó a EITI y obtuvo valiudación en 2016. La ratificación del cumplimiento del informe pero fue suspendido por algunos meses durante el año 2019. Queda pendiente su validación para 2020.</t>
  </si>
  <si>
    <t>https://resourcedata.org/document/rgi21-validacin-pendiente-en-mxico-eiti_x000D_
_x000D_
https://resourcedata.org/document/rgi21-nuevo-modelo-de-validacin-eiti_x000D_
_x000D_
https://resourcedata.org/document/rgi21-categora-de-mxico-en-eiti</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</si>
  <si>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</si>
  <si>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</si>
  <si>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The data contained in the country's most recent EITI report covers 2016, 2017 or 2018.</t>
  </si>
  <si>
    <t>Los informes que México ha emitido en el marco del estándar EITI, corresponden a los años fiscales 2016, 2017 y 2018.</t>
  </si>
  <si>
    <t>https://resourcedata.org/document/rgi21-punto-de-acuerdo-del-gmn-mxico</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</si>
  <si>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</si>
  <si>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</si>
  <si>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 xml:space="preserve">EIAs are required under law. </t>
  </si>
  <si>
    <t>El artículo 37 fracción II de la Ley de Minería establece que los concesionarios deben acatar las normas y disposiciones mexicanas sobre equilibrio ecológico y protección ambiental. La Ley General de Equilibrio Ecológico y Protección al Medio Ambiente (LGEEPA), artículo 28, establece que la evaluación de impacto ambiental es un procedimiento mediante el cual la SEMARNAT (Secretaría de Medio Ambiente y Recursos Naturales) establece las condiciones para proteger el medio ambiente de determinadas actividades que pueden ocasionar un desequilibrio ecológico. El artículo también establece que quienes realicen exploración y explotación minera requieren autorización previa de la SEMARNAT. El artículo 30 establece que, para obtener la autorización de la SEMARNAT, los interesados deben presentar un Manifiesto de Impacto Ambiental (MIA). Este informe debe incluir los posibles efectos sobre los ecosistemas, medidas preventivas y de mitigación. Cuando se considera una actividad de alto riesgo, debe incluir una evaluación de riesgos. Otro tipo de requisito es el informe preventivo (Art. 31), que se presenta en caso de que existan normas oficiales mexicanas u otras disposiciones que regulen las emisiones, los vertidos, el uso de los recursos naturales y, en general, todos los impactos ambientales relevantes que pueden producir las obras o actividades.</t>
  </si>
  <si>
    <t>https://resourcedata.org/document/rgi21-ley-general-de-equilibrio-ecolgico-y-proteccin-al-medio-ambiente</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</si>
  <si>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</si>
  <si>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</si>
  <si>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 xml:space="preserve">EIAs are required to be publicly disclosed under law. </t>
  </si>
  <si>
    <t>En la Ley General de Equilibrio Ecológico y Protección al Ambiente (LGEEPA), artículos 31 y 34 se establece que la Semarnat publicará en su boletín (Gaceta Ambiental) el listado de los informes preventivos y las manifestaciones de impacto ambiental (MIA), así como sus autorizaciones y que estos documentos estarán disponibles al público; además, el promovente del proyecto deberá publicar a su costa, un extracto del proyecto de la obra o actividad en un periódico de amplia circulación en la entidad federativa de que se trate. En el capítulo II de la LGEEPA, título quinto, que se centra en el derecho a la información ambiental, se indica que el acceso es por solicitud, con motivo justificado y cuyos costos deben ser cubiertos por el solicitante. Igualmente, el artículo 159bis establece que la Semarnat desarrollará una plataforma denominada Sistema Nacional de Información, donde se pondrán a disposición del público informes e inventarios de recursos naturales. Además de lo anterior, la Ley Federal de Transparencia y Acceso a la Información Pública, artículo 69, fracción VII, inciso L, establece que las EIA y sus resoluciones deben estar a disposición del público.  Dada la información anterior, no se especifica que la disponibilidad sea digital en un portal web, y en la práctica dicha disponibilidad puede ser en físico a través de una solicitud de información. Sin embargo, algunas MIA y resolutivos de autorización están disponibles en dos portales web: Consulta tu trámite de Semarnat: https://apps1.semarnat.gob.mx:8443/consultatramite/inicio.php; y Consulta Pública del Instituto Nacional de Acceso a la Información (INAI): https://consultapublicamx.inai.org.mx/vut-web/faces/view/consultaPublica.xhtml#inicio._x000D__x000D_
En el primero no es posible hacer la busqueda por sector, es decir, se tiene que conocer la entidad y la fecha de ingreso o la clave del proyecto minero para tener acceso a los documentos. No existe una base de datos integrada accesible, descargable y actualizada, o un repositorio público, con búsquedas integradas de estos documentos.</t>
  </si>
  <si>
    <t>https://resourcedata.org/document/rgi21-permisos-y-autorizaciones-de-la-semarnat_x000D_
_x000D_
https://resourcedata.org/document/rgi21-ley-general-de-equilibrio-ecolgico-y-proteccin-al-medio-ambiente_x000D_
_x000D_
https://resourcedata.org/document/rgi21-portal-consulta-tu-trmite</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</si>
  <si>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</si>
  <si>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</si>
  <si>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 xml:space="preserve">Extractive companies are not required to prepare a SIA prior to development. </t>
  </si>
  <si>
    <t>Ni la Ley Minera ni sus reglametos contemplan la elaboración de un estudio o evaluación en materia de impacto social. México ha suscrito el Convenio 169 de OIT pero no ha implementado una ley para el sector minero que reglamente su aplicación. El derecho internacional es subsidiario de la legislación nacional</t>
  </si>
  <si>
    <t>https://resourcedata.org/document/rgi21-convenio-169-oit</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</si>
  <si>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</si>
  <si>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</si>
  <si>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 xml:space="preserve">Extractive companies are not required to publicly disclose a SIA. </t>
  </si>
  <si>
    <t>No existe la figura de EIS en la minería de México.</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</si>
  <si>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</si>
  <si>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</si>
  <si>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No, at least one, but not all EIAs have been publicly disclosed.</t>
  </si>
  <si>
    <t>La disponibilidad de evaluaciones de impacto ambiental entre 2019 y 2020 es dispersa. Solo 3 de 10 evaluaciones se encuentran disponibles para el año 2019. En 2020 al menos un estudio no se encuentra disponible. La situación es similar antes del año 2019</t>
  </si>
  <si>
    <t>https://resourcedata.org/document/rgi21-eia-disponibilidad</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</si>
  <si>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</si>
  <si>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</si>
  <si>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No, at least one, but not all SIAs have been publicly disclosed.</t>
  </si>
  <si>
    <t>No se encontraron estudios de impacto social por proyectos mineros, ni se han encontrado previamente. Se desconoce si se realizan o no dichos estudios. Se buscó en el portal de datos abiertos del gobierno federal, en la página de la Secretaría de economía específicamiente en la Dirección General de Minas &gt; Sistema Integral de Administración Minera (http://www.siam.economia.gob.mx/#) y del Servicio Geológico Mexicano.</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</si>
  <si>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</si>
  <si>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</si>
  <si>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Yes, the law requires extractive companies to prepare environmental mitigation management plans prior to project development.</t>
  </si>
  <si>
    <t>La Ley General de Equilibrio Ecológico y Protección al Ambiente (LGEEPA) en sus artículos 28, 30 y 31, establece que para las actividades mineras se requiere obtener un permiso de la Secretaría de Medio Ambiente y Recursos Naturales (SEMARNAT), así como un estudio de evaluación de impacto ambiental llamado Manifestación de Impacto Ambiental(MIA) o un Informe Preventivo (IP) dependiendo de las actividades en los casos de exploración. Esta evaluación debe incluir el efecto sobre el ecosistema y también debe incluir medidas preventivas y de mitigación para evitar y reducir el impacto negativo en el medio ambiente. En el reglamento de la misma ley, en materia de impacto ambiental, se indica la obligación sobre las medidas de mitigación en sus artículos: 3° fracción XIV, 12 fracción VI y 13 fracciónes V y VI. Además, se promueve un guía para elaborar este estudio por sector, y en todos se solicita incluir un capítulo específico de identificación de impactos y otro con las medidas de prevención, mitigación y compensación asociadas. Se anexa el ejemplo de gua para el sector minero, aunque no es vinculante.</t>
  </si>
  <si>
    <t>https://resourcedata.org/document/rgi21-reglamento-de-la-lgeepa-en-materia-de-impacto-ambiental_x000D_
_x000D_
https://resourcedata.org/document/rgi21-guia-para-elabora-la-mia-en-sector-minero</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</si>
  <si>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</si>
  <si>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</si>
  <si>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Yes, the law requires environmental mitigation management plans to be publicly disclosed.</t>
  </si>
  <si>
    <t>Las manifestaciones de impacto ambiental (MIA) deben estar incluidas en el EIA de acuerdo a disposición de la Ley General de Equilibrio Ecológico y Protección del Ambiente (LGEEPA). El quinto título capítulo II establece disposiciones del derecho a la información ambiental e indica que el acceso es por solicitud con motivo justificado y cuyos costos deben ser cubiertos por el participante. demás de lo anterior, la Ley Federal de Transparencia y Acceso a la Información Pública, artículo 69, fracción VII, inciso L, establece que las EIA y sus resoluciones deben estar a disposición del público.Además, existen planes de mitigación que se mencionan en las MIA, pero se entregan como un anexo. Ahora bien, la disponibilidad no es sinónimo de divulgación obligada, y este ejercicio como tal no se observa más que en la publicación de la gaceta oficial, donde aparecen los estatus de los trámites, pero no el contenido de los expedientes.</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</si>
  <si>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</si>
  <si>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</si>
  <si>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No, at least one, but not all environmental mitigation plans have been publicly disclosed.</t>
  </si>
  <si>
    <t>Dado que estos planes son parte de las MIA, al no estar una MIA publicada, tampoco lo estan las medidas de mitigación propuestas. Por lo que la argumentación de esta respuesta se respalda con los anexos de la respuesta 1.3.2.a.</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</si>
  <si>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</si>
  <si>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</si>
  <si>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Yes, the law sets penalties for non-compliance with environmental mitigation management plans.</t>
  </si>
  <si>
    <t>En el artículo 161 de la LGEEPA, se establece que la Semarnat realizará inspecciones y verificará que se cumplan las disposiciones contenidas en la ley ambiental, de no hacerlo se deben imponer las sanciones correspondientes (Art. 169). Las empresas deben cumplir con los términos y condiciones establecidos en las autorizaciones de impacto ambiental, lo que incluye mecanismos de mitigación. Los artículos 171 al 174 de la LGEEPA establecen las distintas sanciones administrativas que se pueden imponer a quienes violen la ley ambiental. Estos incluyen multas económicas, remoción de concesiones, exigencia de compensaciones, etc. Las sanciones dependerán de la gravedad de la infracción. Además, existe la Ley Federal de Responsabilidad Ambiental, que sanciona tanto el daño ambiental como la no prevención del mismo (artículos 1, 4 y 10). Además, en el Código Penal Federal, se señalan las sanciones penales y administrativas por incumplimientos ambientales (Artículos 414 al 423, en particular el 420 Quáter).</t>
  </si>
  <si>
    <t>https://resourcedata.org/document/rgi21-ley-federal-de-responsabilidad-ambiental_x000D_
_x000D_
https://resourcedata.org/document/rgi21-cdigo-penal-federal</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</si>
  <si>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</si>
  <si>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</si>
  <si>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Yes, a publicly documented policy specifies procedures governing rehabilitation and closure of extractive projects.</t>
  </si>
  <si>
    <t>En el reglamento de la LGEEPA en materia de impacto ambiental, artículo 13 fracción VI, se indica que la Manifestación de Impacto Ambiental (MIA), que es el estudio que se ingresa para obtener permiso ambiental, debe contener estrategias para la prevención y mitigación de impactos ambientales, acumulativos y residuales; y lo mismo en el artículo 30, fracción III inciso e), para los informes preventivos. Además, en el artículo 18 se solicita un estudio de riesgo para visualizar peligros posibles y proponer medias de prevención. En caso de ser autorizados, se emite un resolutivo con condicionantes de cumplimiento, siendo una de ellas, la de cumplir con todas las medidas de prevención, mitigación y compensación propuestas en los estudios. Es obligación del promovente dar cumplimiento a dichas condicionantes, de acuerdo al artículo 28 de la Ley General del Equilibrio Ecológico y Protección del Ambiente (LGEEPA) y al artículo 45 de su reglamento. No obstante no está explícito en la ley que el cierre de actividades mineras y abandono del sitio incluya proyectos de rehabilitación específicos, sino que son propuestas del promovente que se incluyen por proyecto en cada uno de los EIA. Otra opción es que en el resolutivos de autorización del proyecto, alguna de las condicionantes solicite adoptar medidas específicas o  pedir al promovente entregue un plan específico de cierre de minas, pero esto no es una regla. Por otra parte existen las siguientes normas oficiales mexicanas (NOM) para el control de residuos mineros: NOM-157-SEMARNAT-2009, Que establece los elementos y procedimientos para instrumentar planes de manejo de residuos mineros; NOM-155-SEMARNAT-2007, Que establece los requisitos de protección ambiental para los sistemas de lixiviación de minerales de oro y plata, NOM-159-SEMARNAT-2011, lo mismo para la lixiviación de cobre y la NOM-147-SEMARNAT/SSA1-2004 para remediación de suelos.</t>
  </si>
  <si>
    <t>https://resourcedata.org/document/rgi21-nom155semarnat2007_x000D_
_x000D_
https://resourcedata.org/document/rgi21-nom147semarnatssa12004_x000D_
_x000D_
https://resourcedata.org/document/rgi21-nom159semarnat2011_x000D_
_x000D_
https://resourcedata.org/document/rgi21-nom157semarnat2009</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</si>
  <si>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</si>
  <si>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</si>
  <si>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No, there are no procedures governing rehabilitation and closure of extractive projects.</t>
  </si>
  <si>
    <t>No se tiene acceso público a dicha información, por lo que se desconoce ssi se apegan o no a los procedimientos. La rehabilitación y cierre del proyecto en materia ambiental, es parte de las condicionantes que se desprenden de la autorización de la MIA. Si bien el promovente está obligado a entregar Informes de Cumplimiento, en los cuales haga constar el cumplimiento de estas condicionantes, dichos informes no están públicos de forma proactiva, de modo que hay que solicitarlos. Sin embargo, las respuestas varían de no contar con el documento, o de ir a las oficinas de la entidad correspondiente a consultar el documento. Además, como se mencionó en la respuesta 1.3.5b,  existen Normas Mexicanas (NOM-157-SEMARNAT-2009, Que establece los elementos y procedimientos para instrumentar planes de manejo de residuos mineros; NOM-155-SEMARNAT-2007, Que establece los requisitos de protección ambiental para los sistemas de lixiviación de minerales de oro y plata, NOM-159-SEMARNAT-2011, lo mismo para la lixiviación de cobre y la NOM-147-SEMARNAT/SSA1-2004 para remediación de suelo) que regulan el manejo de residuos y remediación de suelos, mismos que cuyo cumplimiento debe ser vigilado a través de los informes cumpliento a los que no se tiene acceso.</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</si>
  <si>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</si>
  <si>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</si>
  <si>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Yes, law or publicly documented policy specifies rules for expropriation and compensation to landowners or users of land, not resettlement.</t>
  </si>
  <si>
    <t>De acuerdo con la Ley Minera, artículo 6, la minería es considerada una actividad de utilidad pública, y se le da preferencia por encima de usos de suelo no considerados como tal, por lo que, en su caso, se procede a la expropiación y ocupación temporal (artículo 1 y 2bis de la Ley de Expropiación respectivamente). De hecho, el artículo 19 fracción IV de la misma ley, indica que es derecho de las concesiones mineras obtener la expropiación, ocupación temporal o constitución de servidumbre de las tierras indispensables para realizar las obras y trabajos de exploración, explotación y beneficio, así como para el depósito de movimientos de tierra, relaves, escorias y engrasadores, así como para constituir servidumbres subterráneas a través de parcelas mineras. Sobre la compensación, el artículo 25 del Reglamento de la Ley Minera, indica que quienes emprendan la exploración o explotación de minerales deben pagar al propietario del terreno las compensaciones o regalías que se pactaron y que estas deben ser mayores a la tasación realizada por el Instituto de Administración y Avalúos de Bienes Nacionales (INDAABIN) -esta es la institución federal que valora el valor de un bien nacional- para que puedan ocupar el terreno temporalmente. Los artículos 53, 54 y 55 del mismo reglamento establecen los criterios para determinar el valor de la indemnización. El artículo 2-bis de la Ley de Expropiación también establece que los propietarios deben ser compensados por la expropiación temporal o definitiva de la tierra. El artículo 20 complementa el artículo 2 y añade que los propietarios también deben ser indemnizados por los daños. Hasta ahora, no se han emitido lineamientos que regulen el reasentamiento.</t>
  </si>
  <si>
    <t>https://resourcedata.org/document/rgi21-ley-de-expropiacin</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</si>
  <si>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</si>
  <si>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</si>
  <si>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No, there are no procedures governing the resettlement of land users when project development interferes with their access to or use of land.</t>
  </si>
  <si>
    <t>De acuerdo con la Ley Minera, artículo 6, la minería es considerada una actividad de utilidad pública, por lo que se da preferencia al uso del suelo, por lo que se procede a la expropiación y ocupación temporal (artículo 1 y 2bis de la Ley de Expropiación respectivamente). De hecho, el artículo 19 fracción IV de la misma ley, indica que es derecho de las concesiones mineras obtener la expropiación, ocupación temporal o constitución de servidumbre de las tierras indispensables para realizar las obras y trabajos de exploración, explotación y beneficio. , así como para el depósito de movimientos de tierra, relaves, escorias y engrasadores, así como para constituir servidumbres subterráneas a través de parcelas mineras. Sobre la compensación, el artículo 25 del Reglamento de la Ley de Minería, indica que quienes emprendan la exploración o explotación de minerales deben pagar al propietario del terreno las compensaciones o regalías que se pactaron y que estas deben ser mayores a la tasación realizada por el Instituto de Administración y Avalúos de Bienes Nacionales (INDAABIN), esta es la institución federal que valora el valor de un bien nacional, para que puedan ocupar el terreno temporalmente. Los artículos 53, 54 y 55 del mismo reglamento establecen los criterios para determinar el valor de la indemnización. El artículo 2-bis de la Ley de Expropiaciones también establece que los propietarios deben ser compensados &lt;U+200B&gt;&lt;U+200B&gt;por la expropiación temporal o definitiva de la tierra. El artículo 20 complementa el artículo 2 y añade que los propietarios también deben ser indemnizados por los daños. Hasta ahora, no hay mecanismos que regulen el reasentamiento.</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</si>
  <si>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</si>
  <si>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</si>
  <si>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The government has no ownership in extractive companies.</t>
  </si>
  <si>
    <t>En lo que respecta al sector minero, el gobierno mexicano no tiene ningún tipo de propiedad sobre una empresa que realiza explotación minera. En la Lista de Relación de Entidades Paraestatales que se publicó en el Diario Oficial de la Federación (DOF) a mediados del 2020, no se incluye ninguna empresa minera. Al revisar el listado de empresas mineras que operan actualmente en el país se puede ver que ninguna de estas es una empresa estatal. Como se indicó y fundamentó en la respuesta 1.2.5c, el sector minero en México es privado y por lo tanto el gobierno no tiene participación en las empresas del sector minero.</t>
  </si>
  <si>
    <t>https://resourcedata.org/document/rgi21-empresas-mineras-en-mxico_x000D_
_x000D_
https://resourcedata.org/document/rgi21-dofrelacin-de-entidades-paraestatales-de-la-administracin-pblica-federal</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</si>
  <si>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</si>
  <si>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</si>
  <si>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No hay EPE en el sector minero. El Servicio Geológico Mexicano (SGM), es un organismo público descentralizado del Gobierno Federal con personalidad jurídica y patrimonio propios, regido por la Ley Minera y adscrito sectorialmente a la Secretaría de Economía a través de la Subsecretaría de Minería, su objetivo es promover el mejor aprovechamiento de los recursos minerales y generar la información geológica básica de la Nación, más no la explotación y producción minera (Ley Minera, Artículo 9, fracción de la I a la XXVI).</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</si>
  <si>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</si>
  <si>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</si>
  <si>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No existe una EPE minera que realice dichas transferencias.</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</si>
  <si>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</si>
  <si>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</si>
  <si>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No existe una EPE minera.</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</si>
  <si>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</si>
  <si>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</si>
  <si>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Error in column D</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</si>
  <si>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</si>
  <si>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</si>
  <si>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</si>
  <si>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</si>
  <si>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</si>
  <si>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</si>
  <si>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</si>
  <si>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</si>
  <si>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</si>
  <si>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</si>
  <si>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The SOE has not engaged in non-commercial activities from 2019 onwards.</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</si>
  <si>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</si>
  <si>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</si>
  <si>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</si>
  <si>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</si>
  <si>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</si>
  <si>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</si>
  <si>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</si>
  <si>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</si>
  <si>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</si>
  <si>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</si>
  <si>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</si>
  <si>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</si>
  <si>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</si>
  <si>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</si>
  <si>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</si>
  <si>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</si>
  <si>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</si>
  <si>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</si>
  <si>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</si>
  <si>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</si>
  <si>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</si>
  <si>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</si>
  <si>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</si>
  <si>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</si>
  <si>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</si>
  <si>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</si>
  <si>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</si>
  <si>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</si>
  <si>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</si>
  <si>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</si>
  <si>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</si>
  <si>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</si>
  <si>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</si>
  <si>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</si>
  <si>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</si>
  <si>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</si>
  <si>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</si>
  <si>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</si>
  <si>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</si>
  <si>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</si>
  <si>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</si>
  <si>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</si>
  <si>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</si>
  <si>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</si>
  <si>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</si>
  <si>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</si>
  <si>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No such portal exists.</t>
  </si>
  <si>
    <t xml:space="preserve">En México existen dos portales principales enfocados al sector minero: uno es el Sistema de Administración Minera (Sistema de Administración Minera - SIAM), ahora respaldado solo por el portal “Cartominmex”:_x000D__x000D_
(https://portalags1.economia.gob.mx/arcgis/apps/webappviewer/index.html?id=1f22ba130b0e40d888bfc3b7fb5d3b1b)  y el otro es el del Servicio Geológico Mexicano (SGM) https://www.gob.mx/sgm#2017. En ninguno de los dos portales anteriores hay información completa sobre las reservas mineras en México. También está el portal de “Datos abiertos”, https://datos.gob.mx/, que no es en específico del sector minero, pero puede contenerlos, ya que en este portal se pueden realizar búsquedas por dependencia u organismo de gobierno. En este portal, las dependencias alojan información que tengan en formato a vierto, pero no significa que se ingrese toda la información generada por las dependencias. Además, se han realizado búsquedas desde durante noviembre y diciembre de 2020 para este cuestionario, y los enlaces, archivos, búsquedas no están disponibles y resultan en un mensaje de no disponibilidad. Otro sitio que podría ser un repositorio de los datos mineros de reservas, producción y exportaciones es el de Eiti México: https://eiti.transparenciapresupuestaria.gob.mx/swb/eiti/mineria, pero de entrada no contiene datos de reservas ni exportaciones, y la información de producción no está actualizada a 2019. Como se puede ver, no toda la información minera que existe disponible, y la que sí está pública, está dispersa y no está integrada en un solo portal, es decir, no existe un portal de datos en línea que contenga información de reservas mineras, la información requerida en esta pregunta (es decir, reservas, minerales producidos cada año, valor de los minerales, entre otros). El sitio web de SIAM solo proporciona información sobre volumen y valor y producción por estado. Y el SGM incluye la información más actualizada por mineral y también proporciona un informe estadístico anual que incluye información sobre producción, exportaciones, valor y volumen. La información sobre producción y exportaciones se puede encontrar en el sitio web del Instituto Nacional de Estadística y Geografía, como se indicó en la sección 1.2.1,  pero no hay información sobre reservas._x000D__x000D_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</si>
  <si>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</si>
  <si>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</si>
  <si>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No existe tal portal, pero los portales existentes contienen datos dispersos e incompletos y no todos están actualizados.</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</si>
  <si>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</si>
  <si>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</si>
  <si>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De los portales existentes, solo el de datos abiertos contendría información legible por máquinas, sin embrago, dicho portal no contiene toda la información requerida y desde hace un mes no funcionan los accesos a la información.</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</si>
  <si>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</si>
  <si>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</si>
  <si>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En el portal de datos abiertos, la información disponible esta bajo licencia abierta: https://datos.gob.mx/libreusomx, pero no integra la información minera requerida y lleva varios meses presentando fallas de acceso.</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</si>
  <si>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</si>
  <si>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</si>
  <si>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Yes, the law includes a numerical fiscal rule for the government.</t>
  </si>
  <si>
    <t>De acuerdo con el Capítulo II de la Ley Federal de Presupuesto y Responsabilidad Hacendaria, se establece una regla de balance estructural implícita que busca mejorar la posición fiscal cuando la actividad económica es mayor de lo esperado mediante la limitación de gastos. De acuerdo con el artículo 16, los criterios generales de economía política establecerán las medidas de política fiscal que se utilizarán para el logro de los objetivos, estrategias y metas, así como las acciones que correspondan a otras políticas que impacten directamente en el desempeño de la economía. Además, el documento establecerá propuestas para hacer frente a los costos fiscales futuros de las iniciativas legislativas o de decreto relacionadas con las líneas generales de política. Algo que es importante mencionar es que la ley establece un límite a los gastos corrientes. El artículo 17 establece que el decreto presupuestario debe contribuir al equilibrio presupuestario; y que el límite máximo de gasto estructural corriente es el gasto de la última cuenta pública disponible al momento de presentar el paquete económico, más un incremento real anual que debe ser menor que la tasa anual de crecimiento potencial del producto interno bruto (PIB). Sin embargo, señala que debido a las condiciones económicas y sociales del país se permite un déficit. En este caso, el gobierno debe indicar el monto requerido, la justificación del caso excepcional y el tiempo que tardará en devolverlo.</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</si>
  <si>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</si>
  <si>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</si>
  <si>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Yes, the law requires that an external body periodically monitor the government's adherence to the fiscal rule.</t>
  </si>
  <si>
    <t>En el artículo 74 fracción VI, de la Constitución Política de los Estados Unidos Mexicanos, se establece que la revisión de la cuenta pública será realizada por la Cámara de Diputados a través de la Auditoría Superior de la Federación (ASF). Si aparecieran discrepancias entre los montos correspondientes a ingresos o egresos, en relación a los conceptos y las partidas respectivas o no existiera exactitud o justificación en los ingresos obtenidos o en los gastos incurridos, los pasivos se determinarán de conformidad con la ley. Mientras que en el artículo 79 se indica que la ASF, tendrá autonomía técnica y gerencial en el ejercicio de sus atribuciones y que podrá iniciar el proceso de fiscalización a partir del primer día hábil del siguiente ejercicio fiscal, sin perjuicio de que las observaciones o recomendaciones que, en su caso, deban referirse a la información final presentada en la cuenta pública. Por otro lado, la Ley de Fiscalización y Rendición de Cuentas de la Federación, en la que se regulan los artículos constitucionales antes mencionados, indica en el artículo 6, que la auditoría de la cuenta pública que realiza la ASF se realiza posteriormente al final de cada ejercicio fiscal, tiene carácter externo y por tanto se realiza de forma independiente y autónoma de cualquier otra forma de control o fiscalización que realicen los órganos de control interno.</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</si>
  <si>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</si>
  <si>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</si>
  <si>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Yes, the government adhered to the fiscal rule in the most recently completed fiscal year.</t>
  </si>
  <si>
    <t>En el presupuesto de Egresos de la Federación para el Ejercicio Fiscal 2019 se calculó la cantidad de $ 5,838,059.7 millones de pesos, tanto para gasto total neto como ingresos aprobados y se previó un déficit presupuestario de $398.4 mil millones pesos, de acuerdo a lo establecido en el Art. 17 de la LFPRH, es decir, para el balance presupuestario sin inversión, se estableció como meta un nivel de equilibrio, mientras que para el balance presupuestario se estimó un déficit de 2.3% del PIB. El gasto neto total fue de $5,838,059.7 millones de pesos, teniendo un superávit del 0.4%.</t>
  </si>
  <si>
    <t>https://resourcedata.org/document/rgi21-cuenta-pblica-2019-resumen</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</si>
  <si>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</si>
  <si>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</si>
  <si>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Yes, the government's adherence to the fiscal rule was monitored over the most recently completed audit timeframe, with no known exceptions.</t>
  </si>
  <si>
    <t>El informe de auditoría más reciente, corresponde a la segunda entrega del año fiscal de 2019 y la ASF publicó el correspondiente en su portal web en octubre de 2020.</t>
  </si>
  <si>
    <t>https://resourcedata.org/document/rgi21-gasto-federalizado-fiscalizacin-superior-de-la-cuenta-pblica-2019</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</si>
  <si>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</si>
  <si>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</si>
  <si>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No, the government does not publicly disclose such projections.</t>
  </si>
  <si>
    <t>No se encontraron tales proyecciones de ingresos por recursos mineros, se reportan aumentos en los precios de ciertos metales, pero no se indican datos sobre ingresos futuros. Se revisaron los documentos de pre-criterios de 2019 y de 2020, así como la Ley federal de Ingresos tanto para 2019 como para 2020</t>
  </si>
  <si>
    <t>https://resourcedata.org/document/rgi21-ley-de-ingresos-para-el-2019_x000D_
_x000D_
https://resourcedata.org/document/rgi21-precriterios-econmicos-2019_x000D_
_x000D_
https://resourcedata.org/document/rgi21-ley-de-ingresos-para-el-2020_x000D_
_x000D_
https://resourcedata.org/document/rgi21-precriterios-econmicos-2020</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</si>
  <si>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</si>
  <si>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</si>
  <si>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Yes, the government has publicly disclosed a national budget that has been enacted for the current fiscal year.</t>
  </si>
  <si>
    <t>Cada año, el gobierno publica la Propuesta de Presupuesto y la Iniciativa de Ingresos durante la presentación del presupuesto. Y luego, una vez aprobado el presupuesto nacional, se publica la Ley de Ingresos y el Presupuesto. Las propuestas 2019 y 2020 se publicaron en el sitio web del Presupuesto de Egresos federales (PEF): www.ppef.hacienda.gob.mx y se publicó el presupuesto aprobado en el Diario Oficial de la Federación (DOF):</t>
  </si>
  <si>
    <t>https://resourcedata.org/document/rgi21-presupuesto-de-egresos-de-la-federacin-pef-2020_x000D_
_x000D_
https://resourcedata.org/document/rgi21-presupuesto-de-egresos-de-la-federacin-pef-2019</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</si>
  <si>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</si>
  <si>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</si>
  <si>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Yes, the government has publicly disclosed total government expenditures.</t>
  </si>
  <si>
    <t>En abril de 2020, la Secretaría de Hacienda dio a conocer públicamente el Informe para el año fiscal 2019. Este informe está integrado por varios volúmenes. El Volumen 1, contiene un resumen de los principales resultados del año fiscal, que incluye información sobre ingresos, proyecciones macroeconómicas e información amplia sobre los gastos. Los volúmenes II al VIII contienen información desagregada de todos los gastos realizados por la administración pública, empresas estatales, entidades autónomas, poder judicial, legislativo, entre otros, a lo largo del ejercicio.</t>
  </si>
  <si>
    <t>https://resourcedata.org/document/rgi21-cuenta-pblica-2019</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</si>
  <si>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</si>
  <si>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</si>
  <si>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Yes, the government has publicly disclosed the total resource revenue received.</t>
  </si>
  <si>
    <t>La información presupuestaria contenida en el portal de cuentas públicas 2019 incluye ingresos a la federación provenientes de recursos naturales. Se hizo la consulta e el Tomo II de la Cuenta Pública 2019.</t>
  </si>
  <si>
    <t>https://resourcedata.org/document/rgi21-informe-al-congreso-de-la-union-4to-trimestre</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</si>
  <si>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</si>
  <si>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</si>
  <si>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Yes, the most recent publicly available information on the level of national debt covers a fiscal year ending in 2019 or 2020.</t>
  </si>
  <si>
    <t>El Informe más reciente publicado en el portal de la Cuenta Pública, incluye la información más reciente sobre el nivel de deuda pública, interna y externa, el porcentaje del PIB que representa, y la estructura de corto o largo plazo. Los informes mensuales y trimestrales al Congreso de la Unión también proporcionan información sobre la deuda. La última información disponible de la cuenta pública corresponde al año completo de 2019, de los informes mensuales al Congreso de la Unión, el último corresponde al mes de octubre de 2020.</t>
  </si>
  <si>
    <t>https://resourcedata.org/document/rgi21-informe-mensual-al-cu-2020_x000D_
_x000D_
https://resourcedata.org/document/rgi21-deuda-pblica-2019</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</si>
  <si>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</si>
  <si>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</si>
  <si>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Yes, the most recent publicly available information on the national debt is disaggregated by currency denomination.</t>
  </si>
  <si>
    <t xml:space="preserve">La información disponible de la deuda pública expresa la deuda interna en millones de pesos y la deuda externa en millones de dólares, y el total de la deuda tanto bruta como neta, está expresada tanto en pesos mexicanos como en dólares estadounidenses. En el informe al Congreso de la Unión de octubre 2020, la deuda interna neta es de $6,909,601.8 millones de pesos, y l deuda externa neta es de $108,452.7 millones de dólares, ascendiendo a un total neto de $9,204,981.5 millones de pesos o bien, $434,919.4 millones de dólares de duda pública. (https://www.finanzaspublicas.hacienda.gob.mx/work/models/Finanzas_Publicas/docs/congreso/fp/2020/FP_202010.pdf) _x000D__x000D_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</si>
  <si>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</si>
  <si>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</si>
  <si>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No, the central government does not transfer extractive resource revenues to subnational governments.</t>
  </si>
  <si>
    <t>El artículo 2 de la Ley de Coordinación fiscal señala que el total de la bolda de recursos públicos se distribuye entre entidades subnacionales. La Ley Federal de Derechos, en el artículo 263 incluye una fórmula para transferir los fondos recaudados del derecho sobre minería en base a la superficie concesionada por actividad minera. Las transferencias son independientes a la producción o rentas generadas sobre el territorio. Sin embargo, los derechos mineros detallados en los artículos 268, 269 y 270, que componen el "Fondo para el Desarrollo Regional Sustentable de Estados y Municipios", mejor conocido como "Fondo Minero" han sido excluidos de la Ley de Ingresos 2019 debido a modificaciones que atentan contra la existencia del mismo fondo. En el artículo 275 de la Ley Federal de Derechos se incluye a la Secretaría de Educación (Gobierno Federal), como principal receptora de fondos del Fondo Minero (85%)</t>
  </si>
  <si>
    <t>https://resourcedata.org/document/rgi21-ley-de-coordinacin-fiscal_x000D_
_x000D_
https://resourcedata.org/document/rgi21-modificacin-2-lineamientos-fondo-minero_x000D_
_x000D_
https://resourcedata.org/document/rgi21-lineamientos-para-la-administracin-de-fondos-2019-minera_x000D_
_x000D_
https://resourcedata.org/document/rgi21-modificacin-1-lineamientos-fondo-minero</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</si>
  <si>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</si>
  <si>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</si>
  <si>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No hay transferencia de ingresos provenientes de recursos extractivos mineros a gobiernos subnacionales. Actualmente los recursos recaudados por los derechos mineros (arts. 268 a 270 de LFD)  se destinan en un 85% a la Secretaría de Educación Pública, la cual en un 80% de la recaudación total de los derechos citados se deberá aplicar en términos de lo dispuesto por el artículo 271 de esta Ley y el 5% restante para desempeñar las funciones encomendadas en el presente artículo; en un 5% a la Secretaría de Economía, para la realización de acciones de fortalecimiento del sector minero, así como de mejora a los sistemas de registro y control de la actividad minera; y en un 10% al Gobierno Federal, mismos que se destinarán a programas de infraestructura aprobados en el Presupuesto de Egresos de la Federación del ejercicio que corresponda. No hay transfrencias subnacionales involucradas. En el caso de los recursos mineros recaudados para el  Fondo General de Participaciones, no corresponden a la activad extractiva en sí y se mezclan con otras recaudaciones, por lo que ya no hay trazabilidad de los mismos, aun cuando hay repartición de este Fondo a las entidades federativas anualmente.</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</si>
  <si>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</si>
  <si>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</si>
  <si>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No hay transferencia de ingresos provenientes de recursos extractivos mineros a gobiernos subnacionales. De acuerdo al Artículo 275 de la Ley federal de Derechos, debe haber implementación de estos recursos en las zonas productoras, pero no hay un mecanismo de transferencia monetaria a los gobiernos subnacionales.</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</si>
  <si>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</si>
  <si>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</si>
  <si>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No hay transferencia de ingresos provenientes de recursos extractivos mineros a gobiernos subnacionales. De acuerdo al Artículo 275 de la Ley federal de Derechos, debe haber implementación de estos recursos en las zonas productoras, pero no hay un mecanismo de transferencia monetaria desde el gobierno central a los gobiernos subnacionales.</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</si>
  <si>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</si>
  <si>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</si>
  <si>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Yes, the law specifies a formula governing the transfer of extractive resource revenues between the central government and subnational governments.</t>
  </si>
  <si>
    <t>Existe una formula general especificada en el artículo 2 de la Ley de Coordinación fiscal que rige la tranferencias a entidades subnacionales (mineros y no mineros). En la actualidad, sin embargo, los fondos especificados relacionados a los derechos mineros correspondientes a los artículos 268, 269 y 270 no son transferibles a entidades subnacionales de acuerdo a las reglas del Fondo Minero introducidas en el año 2019. En este sentido, no es posible realizar una trazabilidad directa sobre los ingresos provenientes de los recursos extractivos. Se repiten las fuentes de pregunta 2.2.a</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</si>
  <si>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</si>
  <si>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</si>
  <si>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No, this formula does not specify the amount of revenue received by each subnational government, either by amount, indicator or share.</t>
  </si>
  <si>
    <t>Las fórmulas de transferencias subnacionales se especifican en los artículos 2, 2A y del 25 al 49 de la Ley de Coordinación Fiscal.  Sin embargo, actualmente no hay transfrencias subnacionales específicas de ingresos provenientes de recursos mineros entre el Gobierno central y los Gobiernos subnacionales.</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</si>
  <si>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</si>
  <si>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</si>
  <si>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No, the central government has not publicly disclosed the amount of revenues transferred.</t>
  </si>
  <si>
    <t>Dado que el Fondo Minero estuvo operando normalmente hasta diciembre de 2019, se buscaron las transferencias realizadas al respecto. En la página del fonde minero la información no está actualizada y solo se incluye información hasta 2017. Existe informacion  general y agregada de transferencias federales a entidades federativas, pero no se identifica origen del recurso del Fondo Minero. Incluso, en la página de Estadisticas oportunas,  Participaciones a Entidades Federativas y Municipios por Fondo 2019, no se identifica al Fondo Minero.</t>
  </si>
  <si>
    <t>https://resourcedata.org/document/rgi21-transferencias-federales-a-entidades-federativas_x000D_
_x000D_
https://resourcedata.org/document/rgi21-pgina-del-fondo-minero</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</si>
  <si>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</si>
  <si>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</si>
  <si>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The most recent publicly available information covers a fiscal year ending in 2016, 2017 or 2018.</t>
  </si>
  <si>
    <t>Hasta 2017. https://www.gob.mx/sedatu/acciones-y-programas/fondo-minero-para-el-desarrollo-regional-sustentable</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</si>
  <si>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</si>
  <si>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</si>
  <si>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Yes, the central government has publicly disclosed the amount of revenue transferred by revenue stream, covering a fiscal year ending in 2016, 2017 or 2018.</t>
  </si>
  <si>
    <t>Si se han divugado, pero no de los recursos provenientes del Fondo Minero en 2019, ni son rastreables  o etiquetados los ingresos de origen minero que posteriormente pueden terminar en cuentas estatales por Recaudación Federal Participable.</t>
  </si>
  <si>
    <t>https://resourcedata.org/document/rgi21-transferencias-subnacionales-1er-trimestre-2020</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</si>
  <si>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</si>
  <si>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</si>
  <si>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Yes, the law requires that an external body periodically audit the transfers of extractive resource revenues to subnational governments.</t>
  </si>
  <si>
    <t>De acuerdo con la Ley de Fiscalización y Rendición de Cuentas de la Federación, artículo 17 fracción XII, la Auditoría Superior de la Federación tiene la potestad de fiscalizar los recursos públicos federales que la Federación ha otorgado a las entidades federativas, municipios y alcaldías de la Ciudad. de México, fideicomisos, fondos, mandatos o, cualquier otra figura análoga, personas naturales o jurídicas, públicas o privadas, cualquiera que sea su finalidad y destino, así como verificar su aplicación al objeto autorizado. En la Ley de Disciplina Financiera de las Entidades Federativas y Municipios, artículo 60, se indica que los estados cuentan con "entidades de control superior", quienes, junto con la ASF, son responsables de velar por su cumplimiento financiero, así como el destino y ejercicio de los recursos correspondientes realizados por dichos gobiernos locales. Los lineamientos del Fondo Minero establecían que la implementación de estos recursos está sujeta a la supervisión de la Secretaría de Desarrollo Agrario, Territorial y Urbano, lo cual aplica para el 2019. Además, el artículo 18 establece que estos recursos serán auditados y que el gobierno subnacional es responsable de que esto suceda. El artículo 19 y el artículo 275 de la Ley Federal de Derechos, se establece que los gobiernos subnacionales deben informar a la Secretaría de Hacienda y brindar información sobre el monto recibido y utilizado de estos recursos, trimestralmente y en forma desagregada.</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</si>
  <si>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</si>
  <si>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</si>
  <si>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No, transfers of extractive resource revenues to subnational governments were not audited over the most recently completed audit timeframe.</t>
  </si>
  <si>
    <t>Hablando de recursos fiscales, las “Participaciones” no son auditadas (independencia de las federaciones) y las “Contribuciones” son auditadas, pero no desagregadas por ingresos mineros específicos (aunque forman parte del pool general de Contribuciones). Sobre los Recursos del Fondo Minero, el último informe de la Auditoría Superior de la Federación sobre el cobro de los derechos mineros se realizó en el año fiscal de 2017, pero no sobre las transferencias locales.</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</si>
  <si>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</si>
  <si>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</si>
  <si>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No, the country has no natural resource funds.</t>
  </si>
  <si>
    <t>Actualmente no existe un Fondo de Recursos Naturales financiado por ingresos provenientes de los recursos extractivos. Si bien durante 2019 existió el Fondo Minero, éste tenía como finalidad recabar los recursos que se obtuvieran de los derechos extraordinarios pagados por las empresas mineras para luego distribuirlos entre los estados y municipios mineros para proyectos de desarrollo e infraetsructura, pero su objetivo no eraahorrar recursos para la sostenibilidad de generaciones futuras, o para invertir en recursos naturales ni estabilizar la economía. Existía también el Fondo para el Cambio Climático, pero este no era financiado por ingresos mineros, sino por aisganciones del presupuesto federal, aportaciones de otros fondos públicos o donaciones.  Pero recientemente se derogó el Artículo 80 de la Ley General para el cambio Climático donde se definía su naturaleza y se reformaron los subsecuentes del 81 al 86, donde se señalaba la estructura y destino de los recursos, ahora a cargo de la Secretaría de Hacienda y de la Semarnat.</t>
  </si>
  <si>
    <t>https://resourcedata.org/document/rgi21-ley-general-de-cambio-climtico</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</si>
  <si>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</si>
  <si>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</si>
  <si>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Actualmente no existe un Fondo de Recursos Naturales financiado por ingresos provenientes de los recursos extractivos.</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</si>
  <si>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</si>
  <si>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</si>
  <si>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</si>
  <si>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</si>
  <si>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</si>
  <si>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</si>
  <si>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</si>
  <si>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</si>
  <si>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</si>
  <si>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</si>
  <si>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</si>
  <si>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</si>
  <si>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</si>
  <si>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</si>
  <si>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</si>
  <si>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</si>
  <si>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</si>
  <si>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</si>
  <si>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</si>
  <si>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</si>
  <si>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</si>
  <si>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</si>
  <si>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</si>
  <si>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</si>
  <si>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</si>
  <si>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</si>
  <si>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</si>
  <si>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</si>
  <si>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</si>
  <si>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</si>
  <si>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</si>
  <si>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</si>
  <si>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</si>
  <si>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</si>
  <si>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</si>
  <si>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</si>
  <si>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</si>
  <si>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</si>
  <si>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</si>
  <si>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</si>
  <si>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2021 RGI Pilot Questions</t>
  </si>
  <si>
    <t>PILOT QUESTIONS</t>
  </si>
  <si>
    <t>Economic Linkages</t>
  </si>
  <si>
    <t>4.1a</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</si>
  <si>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</si>
  <si>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</si>
  <si>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No, there is no such law or policy.</t>
  </si>
  <si>
    <t xml:space="preserve">De acuerdo al Artículo 25 constitucional, el Estado (gobierno federal), fomenta el crecimiento económico y el empleo de la población, y en cada administración se elabora un Plan Nacional de Desarrollo donde se señalan áreas prioritarias y se promueven actividades estratégicas para atenderlas, a lo que las entidades federativas deben alienarse en sus planes locales. Si bien se promueven criterios de equidad social, productividad y sustentabilidad, se hace en el marco del desarrollo económico nacional, pero no se habla del desarrollo local. Es probable que, dada la soberanía de los estados, se entienda que el desarrollo local deba impulsarse localmente. En la Ley de la Economía Social y Solidaria, se crea el Instituto Nacional de la Economía Social, el cual tiene dentro de sus funciones el favorecer cadenas productivas de valor, locales, regionales, nacionales y globales, que sirvan para el escalamiento progresivo de los Organismos del Sector (Artículo 14, fracción XX). Estos organismos del sector deben ser reconocidos por la legislación específica de la actividad económica que desarrollen, pero en la Ley Minera y la Ley Federal del Trabajo y sus reglamentos no se encontraron señalamiento que promuevan el desarrollo de contenido local. Al respecto existen los llamados “Clústeres mineros”, que se conforman como asociaciones civiles de empresarios o personas con interés en la industria minera, pero no se conoce que tengan fundamento legal, deriven o interactúen con políticas públicas gestadas en la federación. Se concluye que existen disposiciones dispersas de fomento de desarrollo local, pero en el marco del desarrollo económico nacional, como son los programas de fomento agrario y social, pero no se identifica una normativa o política pública que impulse la cadena local de suministros asociada y derivada del sector minero. 
Cabe mencionar que, a mediados de 2019, la Subsecretaría de Minería, ahora cancelada, promovió unas Guías y Protocolos para una minería sustentable, de las cuales existen avances publicados en el portal de la Secretaría de Economía. En dos de estas guías, la de Buenas Prácticas y la de Relaciones comunitarias, se encontraron acciones propuestas relacionadas con el impulso al desarrollo de contenido local: programas para el desarrollo de las comunidades aledañas a las operaciones minero-metalúrgicas, potenciar las cadenas de valor para promover programas de desarrollo económico enfocados a impulsar el emprendimiento y la generación de empleos directos e indirectos, así como facilitar el desarrollo de cadenas de suministro locales y regionales; implementar programas de capacitación, emplear personal local, medir la ocupación de personal local en distintos radios de acción de le operación minera y establecer metas de integración de nuevo personal local, plazos de pago de proveedores locales, hasta generar un programa de sustentabilidad económica comunitaria para después del cierre de la mina. No obstante, estas propuestas no han aterrizado en mecanismos de implementación, no se han reconocido como de forma oficial en Diario Oficial de la Federación (DOF), ni se tiene conocimiento de una versión final o el proceso de integración de las mismas en el marco legislativo. Tambien existen iniciativas locales, como la reciente modificación del Artículo 18 de la Ley de Promoción y Fomento Minero del Estado de Sonora, en el cual se condicionan estímulos fiscales locales a tener al menos el 70% de la plantilla laboral con habitantes sonorenses, pero, estas iniciativas son locales, no federales.  
</t>
  </si>
  <si>
    <t>https://resourcedata.org/document/rgi21-guia-relaciones-comunitarias_x000D_
_x000D_
https://resourcedata.org/document/rgi21-guia-buenas-practicas-en-sector-minero_x000D_
_x000D_
https://resourcedata.org/document/rgi21-avance-de-guas-y-protocolos-para-una-minera-sustentable_x000D_
_x000D_
https://resourcedata.org/document/rgi21-programa-de-fomento-a-la-economia-social-reglas-de-operacin_x000D_
_x000D_
https://resourcedata.org/document/rgi21-ley-federal-del-trabajo</t>
  </si>
  <si>
    <t>4.1b</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</si>
  <si>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</si>
  <si>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</si>
  <si>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Not Applicable/Other</t>
  </si>
  <si>
    <t>Dada la explicación en la respuesta 4.1.a, no se considera que exista dicho marco jurídico de contenido local en el sector minero.</t>
  </si>
  <si>
    <t>4.1c</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</si>
  <si>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</si>
  <si>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</si>
  <si>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No, there is no such law, policy or state equity.</t>
  </si>
  <si>
    <t xml:space="preserve">No se ha publicado tal línea de base hasta el momento. </t>
  </si>
  <si>
    <t>4.1d</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</si>
  <si>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</si>
  <si>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</si>
  <si>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Not Applicable/Other.</t>
  </si>
  <si>
    <t xml:space="preserve">No existe una política específica que promueva encadenamientos productivos hacia adelante en la industria minera. </t>
  </si>
  <si>
    <t>4.1.1</t>
  </si>
  <si>
    <t>Law indicator</t>
  </si>
  <si>
    <t>Local content rules</t>
  </si>
  <si>
    <t>4.1.1a</t>
  </si>
  <si>
    <t>Law question</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</si>
  <si>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</si>
  <si>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</si>
  <si>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Dada la explicación en la respuesta 4.1.a, no se considera que exista dicho marco jurídico de contenido local en el sector minero, ni a nivel operativo ni de divulgación. Por tanto, esta pregunta no es aplicable.</t>
  </si>
  <si>
    <t>4.1.1b</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</si>
  <si>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</si>
  <si>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</si>
  <si>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4.1.2</t>
  </si>
  <si>
    <t>Practice indicator</t>
  </si>
  <si>
    <t>Local content practice</t>
  </si>
  <si>
    <t>4.1.2a</t>
  </si>
  <si>
    <t>Practice question</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</si>
  <si>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</si>
  <si>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</si>
  <si>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Not applicable.</t>
  </si>
  <si>
    <t>Dada la explicación en la respuesta 4.1.a, no se considera que exista dicho marco jurídico, política pública o estadísticas de suministros o adquisiciones locales asociados en el sector minero, y en los reportes Eiti de México no se ha incluído información desagregada ni por entidada como para tener números locales.</t>
  </si>
  <si>
    <t>4.1.2b</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</si>
  <si>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</si>
  <si>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</si>
  <si>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 xml:space="preserve">No, there has been no public reporting of local procurement statistics. </t>
  </si>
  <si>
    <t>4.1.2c</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</si>
  <si>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</si>
  <si>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</si>
  <si>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No, there has been no public reporting of local employment statistics. </t>
  </si>
  <si>
    <t>Dada la explicación en la respuesta 4.1.a, no se considera que exista dicho marco jurídico, política pública o estadísticas de suministros o adquisiciones locales asociados en el sector minero, y en los reportes Eiti de México no se ha incluído información desagregada ni por entidada como para tener números locales. Sin embargo, el Anuario Estadístico de Minería, dedida un apartado a la estadistica del empleo generado por la industria minera, pero solo se dan datos agregados de empleos directos e indirectos por actividad, pero no se identifica el empleo local generado.</t>
  </si>
  <si>
    <t>4.1.3</t>
  </si>
  <si>
    <t>Forward linkages rules</t>
  </si>
  <si>
    <t>4.1.3a</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</si>
  <si>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</si>
  <si>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</si>
  <si>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En acorde con la respuesta 4.1a, no existe normativa que exiga la publicación de informes sobre las estadístiscas de procesamiento local. Por tanto, esta pregunta no es aplicable.</t>
  </si>
  <si>
    <t>4.1.3b</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</si>
  <si>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</si>
  <si>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</si>
  <si>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En acorde con la respuesta 4.1a, no existe normativa que exiga la publicación de informes con estadísticas de suministro al mercado local. Por tanto, esta pregunta no es aplicable.</t>
  </si>
  <si>
    <t>4.1.4</t>
  </si>
  <si>
    <t>Forward linkages transparency practice</t>
  </si>
  <si>
    <t>4.1.4a</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</si>
  <si>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</si>
  <si>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</si>
  <si>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 xml:space="preserve">No, the government has not published a baseline assessment to inform the forward linkages policy. </t>
  </si>
  <si>
    <t>No se ha publicado una línea de base que informe sobre la política de encadenimientos hacia adelante</t>
  </si>
  <si>
    <t>4.1.4b</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</si>
  <si>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</si>
  <si>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</si>
  <si>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 xml:space="preserve">No, there has been no public reporting of processing statistics. </t>
  </si>
  <si>
    <t>No existen estadísticas de procesamiento.</t>
  </si>
  <si>
    <t>4.1.4c</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</si>
  <si>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</si>
  <si>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</si>
  <si>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 xml:space="preserve">No, there has been no public reporting of domestic supply statistics. </t>
  </si>
  <si>
    <t>No se han encontrado estadísticas que reporten sobre el suministro nacional</t>
  </si>
  <si>
    <t>4.1.5</t>
  </si>
  <si>
    <t>Extractive sector suppliers rules</t>
  </si>
  <si>
    <t>4.1.5a</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</si>
  <si>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</si>
  <si>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</si>
  <si>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No, companies are not required to publish information about supplier identities.</t>
  </si>
  <si>
    <t>No se localizó en el marco jurídico ya reviso en las preguntas anteriores, exigencia a las empresas para publicar sus proveedores.</t>
  </si>
  <si>
    <t>4.1.5b</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</si>
  <si>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</si>
  <si>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</si>
  <si>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 xml:space="preserve">No, there is no requirement to publicly disclose the beneficial owners of extractive industry suppliers. </t>
  </si>
  <si>
    <t>Como se respondió en las pregunta 1.1.7b, hasta ahora no existen reglas que exijan la divulgación de los beneficiarios reales en general, y tampoco de los proveedores de la industria extractiva.</t>
  </si>
  <si>
    <t>4.1.6</t>
  </si>
  <si>
    <t>Extractive sector suppliers practice</t>
  </si>
  <si>
    <t>4.1.6a</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</si>
  <si>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</si>
  <si>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</si>
  <si>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 xml:space="preserve">No, companies or the regulator do not publish information about supplier's identities. </t>
  </si>
  <si>
    <t>Las empresas no publican información sobre la identidad de proveedores, pero no es una exigencia de gobierno.</t>
  </si>
  <si>
    <t>4.1.6b</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</si>
  <si>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</si>
  <si>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</si>
  <si>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 xml:space="preserve">No, the beneficial owners of extractive industry suppliers have not been disclosed, in any known cases. </t>
  </si>
  <si>
    <t>No existe publicación de beneficiarios reales de los proveedores de la industria minera, pero no es una exigencia de gobierno.</t>
  </si>
  <si>
    <t>Energy Transition</t>
  </si>
  <si>
    <t>4.2a</t>
  </si>
  <si>
    <t>Renewable energy targets
Has the government announced targets for renewable energy's share of domestic energy consumption?</t>
  </si>
  <si>
    <t xml:space="preserve">A = Yes. 
B = No. 
C = Not applicable/Other.
 </t>
  </si>
  <si>
    <t xml:space="preserve">Yes. </t>
  </si>
  <si>
    <t>El gobierno anunció una meta de 35% de energía eléctrica proveniente de fuentes limpias de energía para 2024. No se hace referencioa a minería</t>
  </si>
  <si>
    <t>4.2b</t>
  </si>
  <si>
    <t xml:space="preserve">SOE and renewable energy
Has the government or a state-owned enterprise announced goals of investing in renewable energy provision? </t>
  </si>
  <si>
    <t xml:space="preserve">A = Yes. 
B = No.
C = Not applicable/Other.
 </t>
  </si>
  <si>
    <t>CFE, la empresa eléctrica estatal, ha publicado su plan de negocios 2021-2025 donde señala que se explorará la posibilidad de desarrollar proyectos de generación de energías renovables por 500 MW, con una inversión aproximada de 12,180 mdp.</t>
  </si>
  <si>
    <t>4.2.1</t>
  </si>
  <si>
    <t xml:space="preserve">Climate related financial risks </t>
  </si>
  <si>
    <t>4.2.1a</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</si>
  <si>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</si>
  <si>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</si>
  <si>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Esta pregunta no es aplicable al sector minero.</t>
  </si>
  <si>
    <t>4.2.1b</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</si>
  <si>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</si>
  <si>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</si>
  <si>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4.2.1c</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</si>
  <si>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</si>
  <si>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</si>
  <si>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4.2.1d</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</si>
  <si>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</si>
  <si>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</si>
  <si>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4.2.1e</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</si>
  <si>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</si>
  <si>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</si>
  <si>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4.2.1f</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</si>
  <si>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</si>
  <si>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</si>
  <si>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4.2.2</t>
  </si>
  <si>
    <t>Environmental impacts</t>
  </si>
  <si>
    <t>4.2.2a</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</si>
  <si>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</si>
  <si>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</si>
  <si>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 xml:space="preserve">Yes, the government or SOE publishes some estimates of carbon or methane emissions, but the disclosure is not comprehensive to understand total emissions. </t>
  </si>
  <si>
    <t>Las fuentes fijas de jurisdicción federal incluidas en los supuestos de la minería están obligadas a presentar la Cédula de Operación Anual (COA) para reportar las emisiones y transferencias de los establecimientos sujetos a reporte de competencia federal, que emitan a la atmósfera 25,000 toneladas o más de CO2 equivalente. La COA forma parte del Sistema Integrado de Regulación y Gestión Ambiental de la Industria que promueve la SEMARNAT. La información que se presenta se integra al Registro Nacional de Emisiones (RENE), así como al Registro de Emisiones y Transferencia de Contaminantes (RETC), en las secciones que corresponda. Además, México está comprometido a publicar un INventario Nacional de Emisiones conforme a en el artículo 74 de la Ley General de Cambio Climático y en los artículos 4 y 12 de la Convención Marco de las Naciones Unidas sobre el Cambio Climático (CMNUCC) de la que nuestro país forma parte. En materia de emisiones por quema de combsutibles fósiles, se debe publicar anualmente, las demás cada dos años. Soloe xiste el INventario correposniente a 2016, publicado en 2018, en el cual se indican núemros globales de emisiones de gases GEI por "Industras de los minerales"</t>
  </si>
  <si>
    <t>https://resourcedata.org/document/rgi21-reglamento-ley-de-cambio-climtico-en-materia-de-emisiones_x000D_
_x000D_
https://resourcedata.org/document/rgi21-inventario-nacional-de-emisiones-de-gases-y-compuestos-de-efecto-invernadero-19902015-inegycei_x000D_
_x000D_
https://resourcedata.org/document/rgi21-retc-registro-de-emisiones-y-transferencia-de-contaminantes_x000D_
_x000D_
https://resourcedata.org/document/rgi21-reglamento-lgeepa-en-materia-de-contaminacin-atmosfrica_x000D_
_x000D_
https://resourcedata.org/document/rgi21-rutas-de-instrumentacin-de-las-contribuciones-nacionalmente-determinadas-en-materia-de-mitigacin-de-</t>
  </si>
  <si>
    <t>4.2.2b</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</si>
  <si>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</si>
  <si>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</si>
  <si>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 xml:space="preserve">Not Applicable/Other. </t>
  </si>
  <si>
    <t>https://resourcedata.org/document/rgi21-inventario-nacional-de-emisiones-de-gases-y-compuestos-de-efecto-invernadero-19902015-inegycei</t>
  </si>
  <si>
    <t>2019 RGI Answers and Justifications</t>
  </si>
  <si>
    <t>2019 Question</t>
  </si>
  <si>
    <t>2019 Letter</t>
  </si>
  <si>
    <t>2019 Score</t>
  </si>
  <si>
    <t>2019 Criteria</t>
  </si>
  <si>
    <t>2019 Justification</t>
  </si>
  <si>
    <t>LICENSING</t>
  </si>
  <si>
    <t xml:space="preserve">
Resources ownership definition
How does the country legally define the ownership of subsoil extractive resources?</t>
  </si>
  <si>
    <t>The Mexican Constitution in article 27 establishes that the nation has ownership of mining resources -metals and metalloid. The article establishes that mineral resources are under the domain of the nation; however, the state has the right to issue concessions so that private entities can exploit these. Article 27: “The Nation has direct domain of all natural resources of the continental platform and of the submarine shelves of the islands; of all minerals or substances that in veins, mantles constitute deposits whose nature is different from land components, such as minerals from which metals and metalloids are extracted; deposits of precious stones, gem salt and salt formed directly by marine waters; products derived from the decomposition of rocks when their exploitation require underground work; mineral or organic deposits of materials that could be used as fertilizers; solid mineral fuels; oil and all solid, liquid or gaseous carbides; and the space above the national territory to the extent and terms fixed by international law.““…the domain of the Nation is inalienable and imprescriptible and exploitation, use or exploitation of the resources in question, by individuals or by companies incorporated under Mexican law, can not be done but through concessions granted by the Federal Executive, in accordance with the rules and conditions established by law…“</t>
  </si>
  <si>
    <t xml:space="preserve">
Licensing authority
Who is the licensing authority (i.e. who has the authority to grant exploration and extraction rights to companies)?</t>
  </si>
  <si>
    <t xml:space="preserve">
The public entity in charge of awarding mining concessions and licenses is the Ministry of Economy. According to the mining procedure guidelines, any company or person that wishes to engage in the mining exploitation must submit a request to the Ministry of Economy to obtain the license. This is done through the General Mining Regulation Direction. Art. 1 Mining Law, refering to mining regulations, indicates that "... the application corresponds to the Federal Executive through the Ministry of Economy,..."</t>
  </si>
  <si>
    <t xml:space="preserve">
Licensing process
What licensing process does the licensing authority follow?</t>
  </si>
  <si>
    <t xml:space="preserve">According to the Mining Law, article 13, the Ministry of Economy must award mining concessions and assignments over a territory to the first solicitor when all the requirements and conditions established in the law have been met. The law establishes that this is a first come, first served process. However, article 13 also states that when a mining concession is  cancelled or when a reserved zone is disincorporated (this means that the reserved zone can now be exploited), then the mining concessions can be awarded through a contest. It is through this process that the government seeks to obtain the best economic conditions for the State. In this regard, article 13 establishes that the concession will be awarded to the best economic proposal. Although mining concessions are usually awarded by a first come first served process, the law opens the possibility to obtain concessions through an award bidding contest for certain cases. But this is the exception. Chapter II of the Mining Regulation also provides additional complementary information on the process to obtain a concession. </t>
  </si>
  <si>
    <t>RESERVES DISCLOSURE</t>
  </si>
  <si>
    <t xml:space="preserve">
Reserves volume disclosure
Does the government publicly disclose data on extractive resource reserves?</t>
  </si>
  <si>
    <t>Although the government publishes information about mineral deposits, such as possible location of resources, technical reports of samples, geological maps, geochemical data of the regions, cadastral data of the concessions, etc.; no public data on the amount of recoverable mineral was found.</t>
  </si>
  <si>
    <t xml:space="preserve">
Reserves disclosure timeliness
How up-to-date is the publicly disclosed data on extractive resource reserves?</t>
  </si>
  <si>
    <t>There is no  publicly disclosed  data on extractive resource reserves.</t>
  </si>
  <si>
    <t xml:space="preserve">
Reserves disclosure machine-readability
Is the data disclosed on extractive resource reserves machine-readable?</t>
  </si>
  <si>
    <t>CADASTER</t>
  </si>
  <si>
    <t xml:space="preserve">
Cadaster coverage
Does a government agency maintain a publicly available registry of rights and license details (i.e. a cadaster)?</t>
  </si>
  <si>
    <t xml:space="preserve">Yes, the registry contains at least the following information:
- Name of license holder 
- Coordinates 
- Date/year of application and award 
- Type of license 
</t>
  </si>
  <si>
    <t>Los registros encontrados contienen los siguientes datos: nombre del propietario del título de concesión, coordenadas y fecha de expedión del titulo entre otros. De acuerdo al Artículo 10 de la Ley Minera, existen dos tipos de títulos expedidos por la Secretaría de Economía para realizar actividades sobre los recursos minerales: asignaciones y concesiones. Las primeras únicamente se otorgan al Servicio Geológico Mexicano (organismo público descentralizado del Gobierno Federal) para realizar actividades de epxloración, mientras que las segundas son permisos de exploración y explotación a enidades privadas. Lo tipos de título no están integrados, pero se encuentran disponibles por separado tanto en el geoportal de GeoInfomex, y se accede a los datos asignación por asignación. Las concesiones están disponibles en la plataforma de datos abiertos del gobierno federal y en el geportal Cartominmex.</t>
  </si>
  <si>
    <t xml:space="preserve">
Cadaster platform
Is the publicly available registry of licenses/contracts available online, offline or in paper?</t>
  </si>
  <si>
    <t>The are three government websites with information about licenses details, like name of license holder, date of license expedition.</t>
  </si>
  <si>
    <t xml:space="preserve">
Cadaster block coverage
Does the publicly available registry of licenses/contracts cover areas/blocks?</t>
  </si>
  <si>
    <t>En el geoportal de Cartominmex existen datos de polígonos concesionados vigentes, cancelados, liberados, reservas y proposiciones. Se desconoce si es el total del universo de datos, es decir, si están completos o no.</t>
  </si>
  <si>
    <t xml:space="preserve">
Cadaster interest holders
Does the publicly available registry of licenses/contracts give the names of companies that hold an interest in a given area/block?</t>
  </si>
  <si>
    <t>Yes, the registry gives the names of companies holding a majority interest in areas/blocks.</t>
  </si>
  <si>
    <t xml:space="preserve">Existe la forma de acceder a los datos de las figuras que poseen una concesión vigente del 2017, en la página http://www.siam.economia.gob.mx/es/siam/Transparencia, se descarga un archivo excel que contiene un listado de concesiones mineras vigentes con información asociada, algunas de ellas propiedad de personas físicas (civiles). Al ingresar el número del título de concesión para acceder a la ficha resumen (https://tarjetarpm.economia.gob.mx/tarjeta.mineria/) se despliegan daos coincidentes con dicho excel, pero también información extra. Por otra parte, dad que las concesiones no se otorgan por licitación, sino que la empresa aplica directamente la solicitud, no existe un listado de empresas "interesadas", solo en caso de terrenos liberados se abre una convocatoria para concurso, en cuyo caso, no se encontró un sitio donde se divulgue la información de los participantes a la misma. De acuerdo a lo indicado en el portal http://www.siam.economia.gob.mx/es/siam/Concursos, se publicó una convocatoria de concurso en 2018, de la cual no hay más información sobre su seguimiento. </t>
  </si>
  <si>
    <t>PRE-LICENSING ROUND RULES</t>
  </si>
  <si>
    <t xml:space="preserve">
Qualification criteria requirement
Is the government required to set pre-defined criteria by which companies become qualified to participate in a licensing process?</t>
  </si>
  <si>
    <t xml:space="preserve">En los Artículos 10 y 11  de la Ley Minera se define quién puede solicitar un título para ejerecer actividades mineras y qué condiciones deben cumplir los solicitantes; en el caso de un concurso por un terreno libre, en el Art. 13 bis se indica que la autoridad publicará las bases del concurso en el Diario Oficial de Federación y se da un contenido mínimo para las mismas. En los Artículos 4, 16, 29 y 31 del Reglamento de esta Ley, se indican los requisitos que los interesados deberán cumplir para realizar las solicitudes, así la información mínima que deberá proporcionar la autoridad. </t>
  </si>
  <si>
    <t xml:space="preserve">
Biddable terms disclosure requirement
Prior to each licensing process, is the licensing authority required to disclose a list of biddable terms or negotiable terms?</t>
  </si>
  <si>
    <t>De acuerdo al artículo 29 del Reglamento de la Ley Minera, la convocatoria de un concurso se debe publicar en el Diario Oficial de la Federación (DOF), en la cual se debe indicar el luegar fecha y hora donde se pueden adquirir las bases del concurso. De acuerdo a la Ley de Adquisiciones, Arrendamientos y Servicios del Sector Público, artículo 30, la publicación de la convocatoria se realizará a través de CompraNet y del DOF, y su obtención será gratuita. No obstante, en la ley no se especifica respecto a la publicación gratuita de las bases y requisitos detallados, información que se tiene que comprar para poder tener acceso a los detalles (ver página 3 penúltimo párrafo de convocatoria 2018: http://www.siam.economia.gob.mx/swb/work/models/siam/Resource/404/1/images/Convocatoria%20Concursos%20Mineros%202018_05_14.doc)</t>
  </si>
  <si>
    <t xml:space="preserve">
Licensing process requirement
Prior to each license process, is the licensing authority required to disclose the rules governing the licensing process, such as auction or negotiation rules?</t>
  </si>
  <si>
    <t xml:space="preserve">
When it comes to the open bidding processes, the law is very clear about rules that govern every licensing process. The Mining Law in Chapter II provides a detailed procedure through which licenses are awarded, either by a first come first serve process or through an open bidding process. The Mining Law Regulation establishes all the procedure through which a concession is awarded via an auction process. This information can be found in Chapter II of the Regulation. Article 29 establishes that the call will be published in the official diary of the federation (Diario Oficial de la Federación) and the information that the call must include. In addition, Article 30 of the law states that the process will be undertaken in 2 phases and it clearly states that the Ministry of Economy shall include in the auction rules the guidelines, procedures, criteria that should be followed to bid for the concession and to improve the economic offer. In addition, article 31 also establishes all the criteria that the call must include and rules for the auction process. Finally, the law establishes that the concession will be awarded to the company that makes the best economic offer. The first-come and first served process is regulated by the Mining Law Regulation. Articles 16 and 17 which establish the process through which a mining concession is awarded. Article 16 states all the information that must be submitted by the solicitor and article 17 states that the required information and the proof of payment must be submitted to the admin unit. In this case, there are no negotiation rules. The process is straight forward. </t>
  </si>
  <si>
    <t xml:space="preserve">
Licensing authority independence
Is the licensing authority independent from the SOE?</t>
  </si>
  <si>
    <t>No hay una empresa paraestatal productiva en materia de Minería, si bien existe el SGM, no actúa como regulador sino como un ente de asistencia técnica, es decir, no participa en la extracción de recursos y no está involucrado en los procesos de la expedición de permisos.</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</si>
  <si>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</si>
  <si>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</si>
  <si>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The Mexican government has established minimum pre-defined criteria by which companies can obtain a concession. They even developed a manual in easy language so that companies know how to request a permit and the requirements that they must fulfil. The Basic Guide establishes the requirements that a company must fulfil to acquire a concession and the Mining Procedure Guide states the requirements that company must fulfil to engage in mining activities. These two are complementary. </t>
  </si>
  <si>
    <t xml:space="preserve">
Biddable terms disclosure
From 2015 onwards, and prior to each licensing process, did the licensing authority actually disclose a list of biddable or negotiable terms?</t>
  </si>
  <si>
    <t>No, the licensing authority has not disclosed a list of biddable or negotiable terms, in any known cases.</t>
  </si>
  <si>
    <t>No se publican los detalles de los requisitos, solo la convocatoria de que ya están disponibles y a la venta.</t>
  </si>
  <si>
    <t xml:space="preserve">
Licensing process rule disclosure
From 2015 onwards, and prior to each licensing process, did the licensing authority actually disclose the rules governing the licensing process, such as auction or negotiation rules?</t>
  </si>
  <si>
    <t>No, the licensing authority has not disclosed the rules governing the allocation process, in any known cases.</t>
  </si>
  <si>
    <t xml:space="preserve">The rules that contain the process through which a concession is allocated are public in the sense that anyone can obtain them. However, to obtain them, those interested must pay for them. This is established in the call that is published in the Federation´s Official Diary. It is in these rules that competitors can know the criteria, process, the minimum economic offer that must be made, the process by which they can make a new economic offer. The cost to obtain the requirements to participate in the contract bidding process is 2,000 pesos + VAT, which approximately 100 USD. In this regard, information is not publicly available for everyone. It is important to mention that in Mexico, mining concessions are  usually awarded on a first come, first serve process. However, in certain cases a contract bidding process is held. In this regard, the last contract bidding call was published in 2012 in the Federal Official Diary. When it comes to the first-come and first-served process the rules are established in the Law. Nonetheless, the government also published a manual with the necessary information to solicit a concession. </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</si>
  <si>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</si>
  <si>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</si>
  <si>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According to the Mining Law, article 13, the Ministry of Economy must award mining concessions and assignments over a territory to the first solicitor when all the requirements and conditions established in the law have been met. The law establishes that this is a first come, first served process. However, article 13 also states that in the case where mining assignments are cancelled or when a zone that is considered as a reserved zone is disincorporated, then mining concessions can be awarded through a contest, which shall guarantee the best economic conditions for the State. The article states that the concession will be awarded to the best economic proposal. Although mining concessions are usually awarded by a first come first served process, the law opens the possibility to obtain concessions through an award bidding contest for certain cases. The Mexican government, through the Ministry of Economy which is the entity in charge of regulating the mining sector, is not obliged to disclose the list of companies that participated in the concession bidding process. To come to this answer, the Mining Law was reviewed and also the Mining Law Regulations. Particular attention was paid to the section on auctions for concessions -articles 29 to 38.</t>
  </si>
  <si>
    <t xml:space="preserve">
License winner disclosure requirement
Following each licensing process, is the licensing authority required to publicly disclose the identity of the winning bidder or applicant?</t>
  </si>
  <si>
    <t xml:space="preserve">
Article 69, section VIII, letter d), the Transparency and Access to Information Federal Law establishes that all concessions must be made public so it is this regard that the result would be public once the concession was awarded. It is unnecessary for the law to be specific. Sin embargo,entendiendo que los ganadores son titulares de la concesión,  si bien se puede conocer el listado de los mismos, la ley no  obliga a especificar si la concesión se obtuvo por concurso o por solicitud, y tampoco existe la obligación de publicar el nombre de los solicitantes o participantes de concursos previo al otorgamiento de la concesión.</t>
  </si>
  <si>
    <t xml:space="preserve">
Block allocation disclosure requirement
Following the licensing process, is the licensing authority required to publicly disclose the list of areas or blocks allocated?</t>
  </si>
  <si>
    <t>According to the Federal Mining Law, article 52, the Ministry of Economy must manage the mining cartography to verify which lots (that are subject to license) are free. The article also establishes that every person will be able to examine this mining cartography. The Mining Law Guidelines, Chapter III, article 94, states that the mining cartography will be put together with information taken from concessions, awards and mining reserves; requests that are underway, awarded concessions -bidding process or direct-, free areas, unliberated land, etc. Also there is two transparency laws: Federal Law on Transparency and Access to Public Information and General Law on Transparency and Access to Public Information. Both of them indicates that all the information generated, obtained, acquired, transformed or in possession of the obligated subjects in the federal sphere, is public, and point the ways access to it.</t>
  </si>
  <si>
    <t xml:space="preserve">
Licensing decision appeal requirement
Are there rules that companies can follow to appeal licensing decisions?</t>
  </si>
  <si>
    <t xml:space="preserve">
The Mining Law Guidelines, article 30, establishes that the participants in a concession action can appeal the decision and have it reviewed based on the procedure established in the Federal Law of Administrative Procedures. “En caso de haber participante ganador, el fallo o resolución del concurso deberá pronunciarse por el servidor público competente de la Secretaría y notificarse verbalmente a los presentes en el mismo acto, haciéndose constar en acta administrativa firmada por los mismos. El acto de fallo producirá sus efectos en el momento de su notificación a los interesados y podrá ser recurrido para su revisión conforme a lo dispuesto en la Ley Federal de Procedimiento Administrativo". Then articles 83 to 96 of the Federal Law of Administrative Procedures establish the procedure by which a decision can be appealed. They state the information they must submit, to whom, the timeframe and the cases in which a decision would be overturned. </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</si>
  <si>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</si>
  <si>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</si>
  <si>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The Mexican government, through the Ministry of Economy which is the entity in charge of regulating the mining sector, publishes the names of the companies that were awarded a concession through the first-come first-serve process, but did not disclose if there were another companies requesting the same areas.In the case that a mining concession was awarded through a bidding process, the government did not disclose the list of companies that participated in an auction for a concession. To come to this conclusion, the following websites were reviewed: Ministry of Economy - Mineria. Datos.gob.mx, Servicio de Administración Minera (SIAM), Servicio Geológico Mexicano (SGM). As was mentioned previously, in Mexico, the majority of concessions are awarded through a first-come-first serve process. </t>
  </si>
  <si>
    <t xml:space="preserve">
License winner disclosure
From 2015 onwards, and after each licensing process, did the licensing authority actually disclose the identity of the winning bidder/applicant?</t>
  </si>
  <si>
    <t>No, the licensing authority has not disclosed the identity of the winning bidder/applicant, in any known cases.</t>
  </si>
  <si>
    <t>Se encontraron convocatorias de concursos anteriores (2010, 2012) así como la convocatoria de concurso de 2018. No obstante, no se encontraron resultados de seguimiento salvo para aquélla del 2010, misma que se declaró desierta. No se sabe si las convocatorias de 2012  y 2018 tuvieron participantes o también fueron declaradas desiertas, pues no se encontró publicación de ello en el Diario Oficial de la Federación ni en los portales web de minería ni economía. En ningún caso se encontró una publicación respecto a los participantes y/o ganadores de un concurso minero, o un listado consolidado de participantes y ganadores.</t>
  </si>
  <si>
    <t xml:space="preserve">
Block allocation disclosure
From 2015 onwards, and after each licensing process, did the licensing authority actually disclose the list of areas/blocks allocated?</t>
  </si>
  <si>
    <t>Yes, the licensing authority has disclosed the list of areas/blocks allocated, in all known cases.</t>
  </si>
  <si>
    <t>The government published the list of concessions that were awarded during 2017.</t>
  </si>
  <si>
    <t>FINANCIAL INTEREST DISCLOSURE RULES</t>
  </si>
  <si>
    <t xml:space="preserve">
Public officials asset disclosure requirement
Are senior public officials required to publicly disclose their financial holdings in extractive companies?</t>
  </si>
  <si>
    <t>No, senior public officials are not required to publicly disclose their financial holdings in extractive companies, but they are required to disclose their financial holdings to a government authority.</t>
  </si>
  <si>
    <t xml:space="preserve">
Article 79 of the Federal Law on the Responsibilities of Public Servants establishes that Office of the Comptroller and Administrative Development will maintain a registry of the assets of public servants. Article 80 of the same law requires that public servants, including senior public officials, present a declaration of assets, and that the government maintain a registry of public servants' assets. However, there is no requirement that the declaration or registry be disclosed to the public. Moreover, public servants can choose whether or not they wish to make their declarations public. See the governments instructions to public servants on presenting their declaration of assets. There is no specific requirement to declare or publish assets in the regulatory framework for extractive sector companies.</t>
  </si>
  <si>
    <t xml:space="preserve">
Beneficial ownership requirement
Do rules require public disclosure of beneficial owners of extractive companies?</t>
  </si>
  <si>
    <t xml:space="preserve">
Based on the laws and specific articles that were reviewed, there is no evidence that public disclosure of beneficial ownership of extractive companies is required.The Federal Responsibilities of Public Administration Officers Law, Third title that focuses on asset declaration was reviewed and there is any requirement on beneficial ownership. Article 40 states the information that public officers must include as part of their asset declaration and this mentions: income, rewards, comisiones, information regarding their assets, last year´s income, financial investments and debt. The declaration formats also inquire on the partner of the public officer´s assets and requires the same information.  As can be seen this does not specify beneficial ownership and it also does not mention anything regarding extractive companies. The Federal Transparency and Accountability Law does not include any requirement on beneficial ownership as well. Articles 7 to 19 establish the transparency obligations and also the information that is considered confidential and none of these articles establish beneficial ownership and something that must be disclosed.  </t>
  </si>
  <si>
    <t>FINANCIAL INTEREST DISCLOSURE PRACTICE</t>
  </si>
  <si>
    <t xml:space="preserve">
Public officials asset disclosure
From 2015 onwards, have senior public officials publicly disclosed their financial holdings in extractive companies?</t>
  </si>
  <si>
    <t>De acuerdo a la Ley General de Responsabilidades Administrativas (LGRA), artículo 3 fracción VI se define el "conflicto de interés" como la posible afectación del desempeño imparcial y objetivo de las funciones de los Servidores Públicos en razón de intereses personales, familiares o de
negocios; y en los artículos 32 y 33, indican que los servidores públicos están obligados a declarar la situación patrimonial y de intereses. Dichas deckaraciones se almacenan en la Plataforma Digital Nacional de la Secretaría Ejecutiva del Sistema Nacional Anticorrupción (Art. 27, LGRA). Sin embargo, es voluntario que esa información se haga pública o no. En la plataforma "Declaranet", se ingresó a "Registro de Servidores Públicos", donde solo hay búsqueda posible por RFC o nombre de funcionario y no por tema de interés. Al Ingresar el nombre de un funcionario (Francisco José Quiroga , Subsecretario de Minería), se obtuvo PDF con declaración del funcionario. No se encontró declaración pública por tema de inversión en específico en compañías mineras, lo que resulta en una búsqueda titánica localizar dicha información.</t>
  </si>
  <si>
    <t xml:space="preserve">
Beneficial ownership disclosure
From 2015 onwards, have the beneficial owners of extractive companies been disclosed?</t>
  </si>
  <si>
    <t xml:space="preserve">
The Mexican government has not publicly disclose the names of beneficial owners in mining companies. According to a study undertaken by Transparency International,  access to beneficial ownership information by competent authorities in Mexico is restricted. While the anti-money laundering law establishes that the Ministry of Finance and Public Credit (SHCP), the Financial Intelligence Unit (FIU), the Office of the General Prosecutor (PGR), the Specialised Unit in Financial Analysis (UEAF), the National Bank and Securities Commission (CNBV), and the Service for Tax Administration (SAT) may have access to relevant information on anti-money laundering, currently the only direct source on beneficial ownership information is the information collected by financial institutions and DNFBPs. There is no beneficial ownership registry and legal entities in the country are only required to maintain information on legal ownership – and not necessarily on the individuals who exercise ultimate control. Authorities may also consult information available in the central company registry (SIGER), but again, the information only refers to legal ownership. Moreover, the information is registered as recorded by the authorities and there is no obligation that changes in legal ownership should be communicated timely. Therefore, the information on legal ownership may not be fully accurate and up-to date. To come to this conclusion, the websites of the Ministry of Economy and also the Transparency Obligations Portals were reviewed. </t>
  </si>
  <si>
    <t>CONTRACT DISCLOSURE RULES</t>
  </si>
  <si>
    <t xml:space="preserve">
Contract disclosure requirement
Is the government required to publicly disclose all signed licenses/contracts with extractive companies?</t>
  </si>
  <si>
    <t>Yes, the law requires the government to publicly disclose all signed licences/contracts with extractive companies.</t>
  </si>
  <si>
    <t xml:space="preserve">
The Mining Law does specify that the mining concessions (títulos) should be at the Public Mining Registry and  that can be consulted by anyone (Art. 46 y 48). There is also the articles 3 and 117 of the Federal Law Of Transparency And Access To Public Information, which states that the information of public records must be accessible to anyone who requests it. </t>
  </si>
  <si>
    <t>CONTRACT DISCLOSURE</t>
  </si>
  <si>
    <t xml:space="preserve">
Contract disclosure timeliness
From 2015 onwards, has the government publicly disclosed signed licences/contracts?</t>
  </si>
  <si>
    <t>No, the government disclosed none of the signed licences/contracts.</t>
  </si>
  <si>
    <t xml:space="preserve">
De acuerdo a los artículos 46 y 48 de la Ley Minera, los títulos de concesión y de asignación minera deben estar inscritos en el Registro Público de Minería (RPM), mismo que puede ser consultado por cualquier persona. La información de los títulos mineros se encuentra disponible en línea (http://tarjetarpm.economia.gob.mx/tarjeta.mineria/ o bien desde el portal Cartominmex: https://portalags1.economia.gob.mx/arcgis/apps/webappviewer/index.html?id=1f22ba130b0e40d888bfc3b7fb5d3b1b ) en forma de tarjetas o fichas técnicas, y en formato cerrado (PDF. El acceso es individual por cada título de concesión, es decir, no hay forma de hacer una descarga de todas las tarjetas con un solo click. No obstante, no se encontraron como tal los contratos firmados de dichas concesiones. La ruta para poder acceder al expediente completo, sería por solicitud de información en versión pública, y probablmente el acceso sea solo para consultar los documentos de forma física en las oficinas del RPM.</t>
  </si>
  <si>
    <t xml:space="preserve">
Historical contract disclosure
Has the government publicly disclosed all active licenses/contracts, regardless of when they were signed?</t>
  </si>
  <si>
    <t xml:space="preserve">There is a public list of current concessions, regardless of their award date. The web site is: http://www.siam.economia.gob.mx/es/siam/Transparencia &gt; Base de concesiones mineras &gt; Descargar (*.xls). However, there is no availability of actual contracts or signed documents, only database information about the documents. </t>
  </si>
  <si>
    <t xml:space="preserve">
License compliance authority
Who has the primary authority to monitor compliance with the operational aspects of licenses/contracts?</t>
  </si>
  <si>
    <t xml:space="preserve">
According to the Mining Law, article 53, the Ministry of Economy can practice inspection visits to the places where mining concessions are awarded. To do so, it will assign one or more inspectors. As can be seen in the provided documents, the Ministry of Economy makes regular visits to the mining concessions to verify operations and to verify that the company is investing in the projects that they said they would.  </t>
  </si>
  <si>
    <t xml:space="preserve">
License ratification
Is the legislature required to ratify licenses/contracts?</t>
  </si>
  <si>
    <t xml:space="preserve">
According to the Mining Law (article 7 VI), the Ministry of Economy is the sole institution in charge of awarding a concession. The decision must not be ratified by the Lower House or the Senate. To come to this answer, the following laws and articles were reviewed: Mining Law - articles 10 to 17 Mining Law Regulation - articles 16 to 28. By reviewing this information I could not find any evidence that would suggest that concessions must be ratified by the Legislative. </t>
  </si>
  <si>
    <t>TAXATION</t>
  </si>
  <si>
    <t xml:space="preserve">
Extractives fiscal system
What is the fiscal system for extractive resources?</t>
  </si>
  <si>
    <t xml:space="preserve">
According to the Mining Law, article 27, the holder of a mining concession is obligated to pay mining rights. The law that regulates mining rights is the Federal Rights Law under chapter XIII. According to the Federal Rights Law, a concession holder must pay the following: Concession holders must pay every six months a certain amount for each hectare. The amount they must pay per hectare is established in article 263 of this law. Article 264 of the law establishes that this payment must be made in January and June every year.  Mining allotments will also pay the same amount established in article 263 but starting in the second year. Mining concession and allotment holders must pay every year the special mining right (article 268), which is 7.5% from the difference between income obtained from the sale of minerals and allowed deductions. The allowed deductions are established in the Income Tax Law. Concession holders that do not undertake exploration and exploitation projects for 2 consecutive years during the first 11 years of validity of the concession, shall pay the additional mining right (article 269). This is 50% of the amount established in article 263 per hectare. </t>
  </si>
  <si>
    <t>PRODUCTION DISCLOSURE</t>
  </si>
  <si>
    <t xml:space="preserve">
Production volume disclosure
Does the government publicly disclose data on the volume of extractive resource production?</t>
  </si>
  <si>
    <t xml:space="preserve">
The government publishes aggregated information on the volume and value of production by type of minera, through an annual document  published by the Mexican Geological Service called Statistical Yearbook of the Mexican Mining. This information is not disaggregated by project. At the time when this questionnaire was answered, the most recent information that included all the minerals was for 2017. However, for it was also possible to find information for each mineral up to January 2016. The information on Gold is provided here as evidence. </t>
  </si>
  <si>
    <t xml:space="preserve">
Production disclosure timeliness
How up-to-date is the publicly disclosed data on the volume of extractive resource production?</t>
  </si>
  <si>
    <t>The most recent publicly available data covers 2017 or 2018.</t>
  </si>
  <si>
    <t xml:space="preserve">
Information on volume and value of mining production is timely. The Mexican Geological System provides information on the anual volume and value of production for each mineral up to December 2017. Unfortunately, this information is not disaggregated by project. </t>
  </si>
  <si>
    <t xml:space="preserve">
Production disclosure machine-readability
Is the data disclosed on the volume of extractive resource production machine-readable?</t>
  </si>
  <si>
    <t>The data is available in a text-based format (e.g. PDF or Word).</t>
  </si>
  <si>
    <t xml:space="preserve">Information on the volume up to 2018 can only be found in a text-based format (PDF). </t>
  </si>
  <si>
    <t>EXPORT DISCLOSURE</t>
  </si>
  <si>
    <t xml:space="preserve">
Export value disclosure
Does the government publicly disclose data on the value of extractive resource exports?</t>
  </si>
  <si>
    <t xml:space="preserve">
The  Mexican government publishes information on the volume and value of exports in the mining sector disaggregated by mineral. However, it is not possible to have this information disaggregated by mineral or project. </t>
  </si>
  <si>
    <t xml:space="preserve">
Export disclosure timeliness
How up-to-date is the publicly disclosed data on the value of extractive resource exports?</t>
  </si>
  <si>
    <t xml:space="preserve">
The most recent information is for 2017.</t>
  </si>
  <si>
    <t xml:space="preserve">
Export disclosure machine-readability
Is the data disclosed on the value of extractive resource exports machine-readable?</t>
  </si>
  <si>
    <t xml:space="preserve">
The most recent information regarding value and volume of mining exports is available in PDF. </t>
  </si>
  <si>
    <t>COMPANY PAYMENT RULES</t>
  </si>
  <si>
    <t xml:space="preserve">
Payment disclosure requirement
Is the government required to publicly disclose data on payments from extractive companies to the government?</t>
  </si>
  <si>
    <t>No, the government is not required to publicly disclose data on payments from extractive companies to the government.</t>
  </si>
  <si>
    <t xml:space="preserve">
Mining companies in Mexico pay several rights to the government for mining concessions which are related to the amount of hectares involved and  rights which are a percentage of the utilities and a fee if the area have two continuous years without activity, on one side, and a percentage of the income obtained from the sales of gold, silver and platinum. In addition, they pay their Tax Income and VAT as other companies do. None of the laws that were reviewed require the government to publish the tax base through which payments were made (i.e. the hectares owned by each company; the utilities obtained throughout the fiscal year by mining companies; nor the amount of gold, silver and platinum exploited by companies in a year). Constitution of the United Mexican States, article 74, section VI, the General Law of Government Accounting, articles 46 and 53, and the Federal Law of Budget and Treasury Responsibility, article 12; states that the government must disclose the amount of income it obtains. In this case, this includes the amount of resources obtained from mining rights which are obtained from concession payments. Nonetheless, the laws do not specifically establish that the government must publish information on the base on which rights must be paid. The Budgets and Fiscal Responsibility Law establishes the information that must be included in the Income Law and although it does include rights (article 40), it does not state that mining rights must be specifically mentioned. To come to this answer, the following laws were reviewed: Ley de Mineria - articles 15, 16, 19-26 Ley Federal de Presupuesto y Responsabilidad Hacendaria - article 40Ley de Derechos - articles 262 - 275. Also, the government publishes the total revenue earned for each type of tax or duty charged, but does not indicate the total revenue per mining company. For this, the web portals of the Mining Fund, Ministry of Economy, General Directorate of Mines, and various sites of the Ministry of Finance and Public Credit (budgetary transparency, timely statistics and public finances) were reviewed.</t>
  </si>
  <si>
    <t>COMPANY PAYMENT DISCLOSURE</t>
  </si>
  <si>
    <t xml:space="preserve">
Payment disclosure
Does the government publicly disclose data on the value of tax/payment receipts?</t>
  </si>
  <si>
    <t xml:space="preserve">
There are different payments and information is available for some of them in the aggregate form, and the data of each payment are not together in the same source, so you have to look for them to have the full picture. For mining rights (derechos mineros),disaggregated by type of “derecho” (not company by company or by states) SAT –Informe Tributario y de Gestión, published each trimester: (http://omawww.sat.gob.mx/gobmxtransparencia/Paginas/itg.html, look for data base and tab "Anexo"). For income tax payments by mining sector: Secretaría de Hacienda y Crédito Público. Informes sobre la Situación Económica, las Finanzas Públicas y la Deuda Pública. http://finanzaspublicas.hacienda.gob.mx/es/Finanzas_Publicas/Informes_al_Congreso_de_la_Union Look for: "Informes trimestrales" &gt; Anexos de Finanzas Publicas" &gt; Indicadores de Recaudación.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However, this information is not disaggregated nor by project or company. To come to this conclusion, the website of the Ministry of Finance was reviewed. </t>
  </si>
  <si>
    <t xml:space="preserve">
Payment disclosure timeliness
How up-to-date is government data on the value of tax/payment receipts?</t>
  </si>
  <si>
    <t>The most recent publicly available data covers a fiscal year ending in 2017 or 2018.</t>
  </si>
  <si>
    <t xml:space="preserve">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and taxes. The last report provides information on how much was recollected by the government in the first months of 2019. This information is not disaggregated by type of project or company. Is important to mention that is not easy to find this information, so its available but the access is not easy.</t>
  </si>
  <si>
    <t xml:space="preserve">
Payment disclosure disaggregation
Is the most recent publicly available data on tax and payment receipts disaggregated by payment type?</t>
  </si>
  <si>
    <t>No, the most recent publicly available data on tax/payment receipts is not disaggregated by payment type.</t>
  </si>
  <si>
    <t>Yes, there are available data are from 2018 and 2019, and income is indicated for each type of mining right and for type of taxes. However, there are no information on the payment origin, that is, there is no data by company or by project or concession.</t>
  </si>
  <si>
    <t>TAXATION RULES</t>
  </si>
  <si>
    <t xml:space="preserve">
Income tax rate rule
Do rules specify the income tax rate(s) applying to extractive companies?</t>
  </si>
  <si>
    <t>Yes, the law specifies the calculation of income tax rate(s) applying to extractive companies.</t>
  </si>
  <si>
    <t xml:space="preserve">
In Mexico, Mining companies are not under a special fiscal regime nor do they have a to pay a special income tax. Companies are taxed just as any other company and it is regulated under the Income Tax Law (Ley del Impuesto Sobre la Renta). The law establishes in article 9 that companies must pay 30% of their utility (income - minus deductions). The law also clearly establishes the things that companies can deduct and in what percent. In addition to this tax, companies have to pay “rights“ which are regulated by the Federal Rights Law under chapter XIII, articles 263 to 270. These articles clearly establishes the percentages and method that companies must follow to estimate the amount of resources they must pay. </t>
  </si>
  <si>
    <t xml:space="preserve">
Royalty rate rule
Do rules specify the royalty rate(s) applying to extractive companies?</t>
  </si>
  <si>
    <t xml:space="preserve">
When it comes to Mexico´s mining sector, mining companies have to pay rights for the extraction of minerals and these are regulated under the Federal Rights Law. In 2014 two new rights were established and that could be considered royalties are the following: Special Mining Right (Article 268) - the holders of concessions and mining licenses will have to pay 7.5% over the difference obtained between the income and allowed deductions (utilities). This article establishes which deductions are possible. Extraordinary mining right (Article 270) - holders must pay 0.5% of the income obtained from the alienation of oil, silver and platinum. These 2 rights operate as a royalty because this right will be calculated taking into consideration the total income obtained from the sale of gold, silver and platinum, this is independent from the number of concessions and allotments that the holder has. The Federal Rights Law clearly establishes how companies must estimate the amount that they have to pay every year and for this reason the answer that was chosen is a.</t>
  </si>
  <si>
    <t xml:space="preserve">
State equity rule
Do rules specify the level of state equity (or options for state equity such as carried interest) in extractive companies ?</t>
  </si>
  <si>
    <t xml:space="preserve">
The Budget and Fiscal Responsibility Law, article 8, states that the Federal Executive, through the Ministry of Finance, can authorize state participation in companies, ventures and partnerships, either in their creation, increasing their capital or in acquiring a all or a portion of them, according to the terms established in the Parastatal Entities Federal Law. However, it is important to mention that the mining sector in Mexico is completely privatized and it is in this regard that the option of state equity is not considered for this sector. In this regard, the fiscal regime that applies to them is that of any company operating in the country, with the exception that they must pay certain additional rights. For this reason, the answer that was chosen is c. To come to this answer, the following laws were reviewed: Income Tax Law (Ley del Impuesto sobre la Renta)Federal Rights Law (Ley Federal de Derechos)Mining Law (Ley Minera).</t>
  </si>
  <si>
    <t xml:space="preserve">
Withholding tax rate rule
Do rules specify the withholding tax rate(s) applying to extractive companies payments?</t>
  </si>
  <si>
    <t xml:space="preserve">
The mining sector in Mexico operates as any other company and for this reason it is not under any type special fiscal regime. In this regard, the taxes that a company must pay are under the Income Tax Law (Ley del Impuesto Sobre la Renta) in article 140. When it comes to withholding taxes, mining companies must pay 10% on dividends paid to residents in Mexico or a foreign country. </t>
  </si>
  <si>
    <t xml:space="preserve">
Production sharing arrangement rule
For countries using production sharing agreements, do rules specify the company and government production shares?</t>
  </si>
  <si>
    <t xml:space="preserve">
The mining sector in Mexico is completely privatized and it is in this regard that the Mining Law does not contemplate the possibility of production sharing agreements. According to the law, only the Mexican Geological Service (article 9) can participate in risk sharing investment funds but only for exploration.  To come to this answer, the following laws were reviewed: Mining Law (Ley Minera Federal Rights Law (ley Federal de Derechos)</t>
  </si>
  <si>
    <t xml:space="preserve">
Tax authority
Who is the tax authority (i.e. who has the authority to collect taxes and payments from extractive companies)?</t>
  </si>
  <si>
    <t xml:space="preserve">
The entity in charge of collecting taxes and rights is the Ministry of Finance and it does so through the Tax Administration Service (Servicio de Administración Tributario, SAT). </t>
  </si>
  <si>
    <t>TAX AUTHORITY RULES</t>
  </si>
  <si>
    <t xml:space="preserve">
Payment deposit requirement
Is the government required to make all payments to the national treasury or deposit them into a national resource account, aside from amounts legally retained by SOEs?</t>
  </si>
  <si>
    <t xml:space="preserve">
Mining companies in Mexico have to pay rights established in the Federal Rights Law and also normal income tax, VAT, among others. These resources are concentrated in the Federal Treasury (article 2 and 5) in a unique account and then these resources are distributed according to the Approved Budget. The Federal Rights Law article 7, establishes that the entities of the Federal Public Administration must inform the Ministry of Finance the amount of income obtained from rights that were deposited into the Treasury throughout the past fiscal year. </t>
  </si>
  <si>
    <t xml:space="preserve">
Taxpayer audit requirement
Is the national tax authority required to audit extractive companies?</t>
  </si>
  <si>
    <t xml:space="preserve">According to the Federal Public Administration Law article 31, fracc. IV, the Ministry of Finance is responsible for coordinating and supervising internal, transversal and external audits. Audits are undertaken by the Fiscal Administration Service (Servicio de Administración Tributaria). This is established in the Fiscal Administration Service Regulation (article 11 fraction XXXII).Article 16 sections I and VII of the Interior Guidelines of the Tax Administration Service (SAT) states that the General Tax Administration will be in charge of review tax declarations, undertaking audits, paying visits and making sure that taxpayers are paying the amount of taxes that they have to pay. Although the law does not specify that mining companies will be audited, these companies operate as any other company because they have to pay income taxes and VAT. </t>
  </si>
  <si>
    <t xml:space="preserve">
Tax authority audit requirement
Is the national tax authority required to periodically be audited by an external body?</t>
  </si>
  <si>
    <t>Yes, the law requires an external body to periodically audit the national tax authority.</t>
  </si>
  <si>
    <t>De acuerdo a la Ley de Fiscalización y Rendición de Cuentas de la Federación, artículos 1 al 4, la Auditoría Superior de la Federación (ASF) es la figura responsable de realizar las auditorías correspondientes a las instituciones de gobierno que manejan recursos federales, conocidas como "entidades fiscalizadas". El Servicio de Administración Tributaria (SAT) es una entidad fiscalizada por lo que es auditado por la ASF anualmente.</t>
  </si>
  <si>
    <t>TAX AUTHORITY PRACTICE</t>
  </si>
  <si>
    <t xml:space="preserve">
Tax authority audit timeframe
Was the national tax authority audited over the most recently completed audit timeframe?</t>
  </si>
  <si>
    <t>En la página de la Auditoría Superior de la Federación, existe una sección de informes de auditoría (https://www.asf.gob.mx/Section/58_Informes_de_auditoria), en la cual el último periodo reportado es del ejercicio 2017. dentro de éste informe, el apartado 72-GB es específico para el tema de derechos mineros. No se localizó apartado de revisión respectoa a la recaudación de impuestos, solo el de participaciones federales (56-GB) mismo que no está separado por sector, es decir, no podemos saber cuánto se recaudó y transfirió a entidades por concepto de impuestos en materia de minería. La primer entrega de 2018 ya está disponible, pero no contiene el apartado 72-GB.</t>
  </si>
  <si>
    <t>EITI AFFILIATION AND REPORTING</t>
  </si>
  <si>
    <t xml:space="preserve">
EITI affiliation
Is the country EITI-compliant?</t>
  </si>
  <si>
    <t>The Government had confirmed its intention to join the EITI in January 2015. The EITI Board has approved Mexico’s EITI candidature application at the Board meeting in Manila in October 2017. The 2016 EITI report was completed in December 2018. Approval of the report by the multi-stakeholder group is pending.</t>
  </si>
  <si>
    <t xml:space="preserve">
EITI report timeliness
How up-to-date is the data contained in the country's most recent EITI report?</t>
  </si>
  <si>
    <t>The data contained in the country's most recent EITI report covers  2017.</t>
  </si>
  <si>
    <t>The 2016 EITI report was completed in December 2018. Approval of the report by the multi-stakeholder group is pending.</t>
  </si>
  <si>
    <t>LOCAL IMPACT</t>
  </si>
  <si>
    <t>EIA/SIA RULES</t>
  </si>
  <si>
    <t xml:space="preserve">
EIA/SIA requirement
Are extractive companies required to prepare an EIA and/or SIA prior to development?</t>
  </si>
  <si>
    <t>Either EIAs or SIAs are required under law, with the other not required at all.</t>
  </si>
  <si>
    <t xml:space="preserve">
The Mining Law article 37 fraction II states that concession holders must abide the Mexican rules and dispositions on ecological equilibrium and environmental protection. The General Law of Ecological Balance and Environmental Protection, article 28, states that the environmental impact assessment is a procedure through which the SEMARNAT (Environmental and Natural Resources Ministry) establishes the conditions to protect the environment from certain activities that can cause an ecological imbalance. The article also states that those that undertake mining exploration and exploitation require prior authorization from the SEMARNAT. Article 30 establishes that to obtain authorization from the SEMARNAT, interested parties must submit a Manifest of Environmental Impact (MIA). This report must include the possible effects on the ecosystems, preventive and mitigation measures. When it is considered a high risk activity then it must include a risk assessment. Other kind of requirement is the preventive report (Art. 31), that is presented in case there are official Mexican norms or other dispositions that regulate the emissions, the discharges, the use of natural resources and, in general, all the relevant environmental impacts that can produce the works or activities. As can be seen, required impact assessments only focus on the environmental aspects of the project and not on the social ones. For this reason, C was chosen.</t>
  </si>
  <si>
    <t xml:space="preserve">
EIA/SIA disclosure requirement
Is there a requirement for the EIA and/or SIA to be publicly disclosed?</t>
  </si>
  <si>
    <t>Either EIAs or SIAs are required to be publicly disclosed under law, with the other not required at all.</t>
  </si>
  <si>
    <t xml:space="preserve">
It is important to begin by mentioning that impact assessment focuses only on the environmental aspects and that the law does not require that the social aspect is assessed. The General Ecological Equilibrium and Environmental Protection Law article 31 states that the SEMARNAT will publish in their newsletter (Gaceta Ambiental) the list of the preventive reports and that these will be made available (physically) to the public. In addition article 34 of the same law reinforces the idea that once the SEMARNAT receives the Environmental Impact Manifest, these can be accessed (physically) by everyone. Furthermore, in chapter II of the law, fifth title, which focuses on the right to environmental information, and indicate that access is by request, with justified reason and whose costs must be covered by the applicant. Besides, article 159bis states that the SEMARNAT will develop a platform called the National Information System (Sistema Nacional de Información) where reports, natural resource inventories, etc. should be made available to the public. In addition to the above, Federal Law on Transparency and Access to Public Information, Article 69, section VII, subsection L, states that EIAs and their resolutions, must be publicly available.</t>
  </si>
  <si>
    <t>EIA/SIA DISCLOSURE</t>
  </si>
  <si>
    <t xml:space="preserve">
EIA/SIA disclosure practice
From 2015 onwards, have EIAs and/or SIAs been publicly disclosed?</t>
  </si>
  <si>
    <t>No, at least one known EIA or SIA has not been publicly disclosed from 2017, but has prior to 2017.</t>
  </si>
  <si>
    <t xml:space="preserve">
Every week, the SEMARNAT publishes in its Gazette (Gaceta Ecológica) the list of Environmental Impact Manifests (EIAs) so that then these can be reviewed by citizens at the offices, or there is a logbook number with which you can search the process of that procedure in this link: https://apps1.semarnat.gob.mx:445/consultatramite/inicio.php and in whose section you can find PDFs of the EIA and the response of the authority (resolutivo), but it is a fact that they are not all published in this way. It is also important to mention that this files, don´t contain maps or data annexes, and that assessments only focus on Environmental aspects of the project and not on the social ones. In this line, A was chosen. There is no known disclosure of Social Impact Assessment. </t>
  </si>
  <si>
    <t>ENVIRONMENTAL MITIGATION PLAN RULES</t>
  </si>
  <si>
    <t xml:space="preserve">
Environmental mitigation plan requirement
Are extractive companies required to prepare environmental mitigation management plans prior to development?</t>
  </si>
  <si>
    <t>Yes, the law requires extractive companies to prepare environmental mitigation management plans prior to project development.</t>
  </si>
  <si>
    <t xml:space="preserve">
The General Ecological Equilibrium and Environmental Protection Law article 28, 30 and 31, establishes that for mining activities require first to obtain a permit from the Ministry of Environment and Natural Resources (SEMARNAT), and elborate an environmental impact manifest. This assessment must include the effect on the ecosystem and it must also include preventive and mitigation measures to avoid and reduce the negative impact on the environment. </t>
  </si>
  <si>
    <t xml:space="preserve">
Environmental mitigation plan disclosure requirement
Is there a requirement for environmental mitigation management plans to be publicly disclosed?</t>
  </si>
  <si>
    <t xml:space="preserve">
It is in the EIA document where the environmental mitigation management plans are included, which is not a requirement to be disclosed, but it is available to the public, physically, either by public consultation during the evaluation process or in the offices of environmental authorities once the EIA has been authorized. In LGEEPA, fifth title, chapter II, the provisions of the right to environmental information are established, and indicate that access is by request, with justified reason and whose costs must be covered by the applicant. In addition to the above, Federal Law on Transparency and Access to Public Information, Article 69, section VII, subsection L, states that EIAs and their resolutions, must be publicly available.</t>
  </si>
  <si>
    <t>ENVIRONMENTAL MITIGATION PLAN DISCLOSURE</t>
  </si>
  <si>
    <t xml:space="preserve">
Environmental mitigation plan disclosure practice
From 2015 onwards, have environmental mitigation management plans been publicly disclosed?</t>
  </si>
  <si>
    <t>No, at least one known environmental mitigation management plan has not been publicly disclosed.</t>
  </si>
  <si>
    <t xml:space="preserve">
Every week, the SEMARNAT publishes in its Gazette (Gaceta Ecológica) the list of Environmental Impact Manifests (EIAs) so that then these can be reviewed by citizens at the offices, or there is a logbook number with which you can search the process of that project in this link: http://www.semarnat.gob.mx/gobmx/transparencia/constramite.html and in whose section you can find PDFs of the EIA document and the response of the authority (resolutivo), either authorization or rejection, but it is a fact that they are not all published in this way. It is also important to mention that this files, don´t contain maps or data annexes, and sometimes the environmental mitigation management plans are in those annexes. </t>
  </si>
  <si>
    <t>ENVIRONMENTAL COMPLIANCE RULES</t>
  </si>
  <si>
    <t xml:space="preserve">
Environmental penalty requirement
Do rules require the government to set penalties (i.e. fines, license suspension or license revocation) for non-compliance with environmental mitigation management plans?</t>
  </si>
  <si>
    <t>Yes, the law sets penalties for non-compliance with environmental mitigation management plans.</t>
  </si>
  <si>
    <t xml:space="preserve">
The General Ecological Equilibrium and Environmental Protection establishes in article 161 that the Ministry (SEMARNAT) will conduct inspections and oversee that the dispositions contained in the environmental law are met. If the requirements established in the law are not met, then sanctions are imposed (Art. 169). Companies need to comply the terms and conditions established in the environmental impact authorizations, which includes mitigation mechanisms. Articles 171 to 174 establish the different sanctions that can be imposed to those that violate the environmental law. These include monetary fines, removal of concessions, compensations, etc.  Sanctions will depend on the severity of the infraction. In addition, there is the Federal Law of Environmental Responsibility, which penalizes both environmental damage and non-prevention thereof (articles 1, 4 and 10).</t>
  </si>
  <si>
    <t xml:space="preserve">
Project closure requirement
Are there rules governing rehabilitation and closure of extractive projects?</t>
  </si>
  <si>
    <t>Yes, a publicly documented policy specifies procedures governing rehabilitation and closure of extractive projects.</t>
  </si>
  <si>
    <t xml:space="preserve">En el reglamento de la LGEEPA en materia de impacto ambiental, artículo 13 fracción VI, se indica que la Manifestación de Impacto Ambiental (MIA), que es el estudio que se ingresa para obtener permiso ambiental, debe contener estrategias para la prevención y mitigación de impactos ambientales, acumulativos y residuales; y lo mismo en el artículo 30, fracción III inciso e), para los informes preventivos. Además, en el artículo 18 se solicita un estudio de riesgo para visualizar peligros posibles y proponer medias de prevención. En caso de ser autorizados, se emite un resolutivo con condicionantes de cumplimiento, siendo la primera cumplir con todas las medidas de prevención, mitigación y compensación propuestas en los estudios. Es obligación del promovente dar cumplimiento a dichas condicionantes, de acuerdo al artículo 28 de la Ley General del Equilibrio Ecológico y Protección del Ambiente (LGEEPA) y al artículo 45 de su reglamento. No obstante no es explícito en la ley que el cierre de actividades mineras y abandono del sitio incluya proyectos de rehabilitación específicos, sino que son propuestas del promovente que se incluyen por proyecto en cada uno de los EIA. Otra opción es que en el resolutivos de autorización del proyecto, alguna de las condicionantes solicite adoptar medidas específicas o  pedir al promovente entregue un plan específico de cierre de minas, pero esto no es una regla. Por otra parte existen las siguientes normas oficiales mexicanas (NOM) para el control de resioudos mineros: NOM-157-SEMARNAT-2009, Que establece los elementos y procedimientos para instrumentar planes de manejo de residuos mineros; NOM-155-SEMARNAT-2007, Que establece los requisitos de protección ambiental para los sistemas de lixiviación de minerales de oro y plata, NOM-159-SEMARNAT-2011, lo mismo para la lixiviación de cobre y la NOM-147-SEMARNAT/SSA1-2004 para remediación de suelos. </t>
  </si>
  <si>
    <t>ENVIRONMENTAL COMPLIANCE PRACTICE</t>
  </si>
  <si>
    <t xml:space="preserve">
Project closure compliance
From 2015 onwards, have the procedures governing rehabilitation and closure of extractive projects been adhered to?</t>
  </si>
  <si>
    <t>No, there are no procedures governing rehabilitation and closure of extractive projects.</t>
  </si>
  <si>
    <t>No hay reglas específicas para ello, no obstante, en los resolutivos de autorización de los proyectos en materia ambiental, existe una condicionante donde se solicita al promovente entregue informes de cumplimiento de las medidas de mitigación y compensación con cierta periodicidad. Dichos informes de cumplimiento no son divulgados, y existen solicitudes de información solicitándolos cuya respuesta es: "información inexistente".</t>
  </si>
  <si>
    <t>COMPENSATION TO LAND USERS AND OWNERS RULES</t>
  </si>
  <si>
    <t xml:space="preserve">
Compensation requirement
Are there rules governing compensation to landowners or land users when project development interferes with their access to or use of land?</t>
  </si>
  <si>
    <t xml:space="preserve">Yes, law or publicly documented policy specifies rules for expropriation and compensation to landowners or users of land, not resettlement. </t>
  </si>
  <si>
    <t>According to the Mining Law, article 6, mining is considered an activity of public utility, therefore, preference is given to land use, so expropriation and temporary occupation (Article 1 and 2bis of the Expropriation Law respectively) proceeds. In fact, article 19 fraction IV of the same law, indicates that it is a right of the mining concessions to obtain the expropriation, temporary occupation or constitution of servitude of the indispensable lands to carry out the works and works of exploration, exploitation and benefit, as well as for the deposit of earthworks, tailings, slag and greasers, as well as constituting underground easements through mining plots. About compensation, article 25 of the Mining Law Regulation, indicates that those undertaking exploration or exploitation of minerales must pay the owner of the land the compensation or royalties that were agreed and that these must be bigger than the appraisal undertaken by the Instituto de Administración y Avalúos de Bienes Nacionales (INDAABIN) -this is the federal institution that appraises the value of a national asset- so that they can occupy the land temporarily. Articles 53, 54 and 55 of the same regulation establishes the criteria to determine the value of the compensation. Article 2-bis of the Expropriations Law also states that landowners must be compensated for temporary or definitive expropriation of the land. Article 20 complements article 2 and adds that landowners must also be compensated for damages. No rules governing resettlement were founded.</t>
  </si>
  <si>
    <t xml:space="preserve">
Resettlement requirement
Are there specific procedures governing the resettlement of land users when project development interferes with their access to or use of land?</t>
  </si>
  <si>
    <t>No, there are no laws or publicly documented policy that specify rules for compensation when project development interferes with people's livelihoods.</t>
  </si>
  <si>
    <t>There are no rules governing livelihood compensation. Mining Law and its regulation were reviewed. However, Mexico has signed Indigenous and Tribal Peoples Convention, where Article 15, last paragraph, says that people must receive fair compensation for any damage they may suffer as a result of those activities. This would only apply to indigenous peoples if they won the battle to obtain this compensation, and in any case there are no Mexican laws that bind the entire sector. In a strict sense, there is compensation only for landowners.</t>
  </si>
  <si>
    <t>STATE-OWNED ENTERPRISES</t>
  </si>
  <si>
    <t xml:space="preserve">
Government equity shares
What proportion of equity shares does the government own in extractive companies?</t>
  </si>
  <si>
    <t xml:space="preserve">
When it comes to the mining sector, the Mexican government does not have any type of ownership over a company that undertakes mining exploration or exploitation. To begin, the Relation of Parastatal Entities List that was published in the Official Journal of the Federation (Diario Oficial de al Federación) does not include a mining company. In addition, when reviewing the list of mining companies currently operating in the country it is possible to see that none of these are a state-owned company. In addition, when reviewing a paper written by Fundar Centro de Analisis e Investigacion on transparency, they establish that the mining sector is operated very differently from the hydrocarbon one in the sense that mining is undertaken through concessions which are awarded to private companies. It is in this regard that the answer that was chosen, because the mining sector in Mexico is completely private and thus the government has no ownership of mining sector companies. </t>
  </si>
  <si>
    <t xml:space="preserve">
SOE production sharing
Does the SOE receive a production share or in-kind payments from extractive companies?</t>
  </si>
  <si>
    <t>SOE-GOVERNMENT TRANSFERS RULES</t>
  </si>
  <si>
    <t xml:space="preserve">
SOE-government transfers governance rule
Are there rules governing fiscal transfers between the government and the SOE?</t>
  </si>
  <si>
    <t>N/A</t>
  </si>
  <si>
    <t>SOE-GOVERNMENT TRANSFERS DISCLOSURE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</si>
  <si>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</si>
  <si>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</si>
  <si>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SOE FINANCIAL REPORTING RULES</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</si>
  <si>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</si>
  <si>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</si>
  <si>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</si>
  <si>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</si>
  <si>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</si>
  <si>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</si>
  <si>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The SOE has not engaged in non-commercial activities from 2017 onwards.</t>
  </si>
  <si>
    <t>SOE FINANCIAL REPORTING PRACTICE</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</si>
  <si>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</si>
  <si>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</si>
  <si>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</si>
  <si>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</si>
  <si>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</si>
  <si>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SOE PRODUCTION DISCLOSURE</t>
  </si>
  <si>
    <t xml:space="preserve">
SOE production volume disclosure
Does the SOE publicly disclose its aggregate production volume?</t>
  </si>
  <si>
    <t xml:space="preserve">
SOE sales volume disclosure
Does the SOE publicly disclose its aggregate sales volume?</t>
  </si>
  <si>
    <t>COMMODITY SALE RULES</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</si>
  <si>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</si>
  <si>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</si>
  <si>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</si>
  <si>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</si>
  <si>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COMMODITY SALE DISCLOSURES</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</si>
  <si>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</si>
  <si>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</si>
  <si>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</si>
  <si>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</si>
  <si>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SOE JOINT VENTURES AND SUBSIDIARIES DISCLOSURE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</si>
  <si>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</si>
  <si>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</si>
  <si>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</si>
  <si>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</si>
  <si>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</si>
  <si>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SOE CORPORATE GOVERNANCE PRACTICE</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</si>
  <si>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</si>
  <si>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</si>
  <si>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NATIONAL BUDGETING</t>
  </si>
  <si>
    <t>ONLINE DATA PORTAL</t>
  </si>
  <si>
    <t xml:space="preserve">
Online data portal coverage
Does the government have an online data portal containing publicly available data on reserves, production and exports?</t>
  </si>
  <si>
    <t xml:space="preserve">
In Mexico there are two main portals focused on the mining sector: one is the Mining Administration System (Sistema de Administracion Minera - SIAM) and the Mexican Geological Service (SGM) . However, these websites cannot be considered as an online data portal because they do not contain all the information required in this question (i.e. reserves, minerals produced each year, value of minerals, among others). Information is scattered in different websites.  The SIAM website only provides information on volume and value and production by state. And the SGM includes the most updated information by mineral and it also provides an annual statistics report which includes information on production, exports, value and volume. Information onproduction and  exports can be found in the National Statistics and Geography (Instituto Nacional de Estadística y Geografía) website, but there is no information about reserves.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</si>
  <si>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</si>
  <si>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</si>
  <si>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</si>
  <si>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FISCAL RULES</t>
  </si>
  <si>
    <t xml:space="preserve">
Fiscal rule existence
Does the country have a numerical fiscal rule?</t>
  </si>
  <si>
    <t>Yes, the law includes a numerical fiscal rule for the government.</t>
  </si>
  <si>
    <t xml:space="preserve">
The Budget and Fiscal Responsibility Law has established specific fiscal rules to constraint public spending. According to the Fiscal Responsibility Budget Law Chapter II, which was reformed in 2015, establishes an implicit structural balance rule that seeks to improve the fiscal position when economic activity is higher than was expected by limiting expenditures. According to article 16, the General Criteria on Political Economy will establish the fiscal policy measures to be used for the achievement of the objectives, strategies and goals, as well as the actions that correspond to other policies that directly impact the performance of the economy. In addition, the document will establish proposals to deal with the future fiscal costs of the legislative or decree initiatives related to the general policy lines. Something that is important to mention is that the law establishes a limit to current expenditures. Article 17 states that the budget decree must contribute to the budget equilibrium; and that the maximum limit of current structural expenditure is the expenditure of the last public account available at the time of presenting the economic package, plus an annual real increase that should be less than the annual rate of potential growth of the gross domestic product (GDP). However states that due to the economic and social conditions of the country a deficit is allowed. In this case, the government must state the required amount, the justification for the exceptional case and the time it will take to repay it. </t>
  </si>
  <si>
    <t xml:space="preserve">
Fiscal rule monitoring requirement
Do rules require that an external body periodically monitor the government's adherence to the numerical fiscal rule?</t>
  </si>
  <si>
    <t>In article 74 section VI, of the Political Constitution of the United Mexican States, it is stipulated that the review of the public account will be carried out by the Chamber of Deputies through the Superior Audit of the Federation (ASF, by its initials in spanish). If discrepancies appear between the amounts corresponding to income or expenditure, in relation to the concepts and the respective items or there is no accuracy or justification in the income obtained or in the expenses incurred, the liabilities will be determined in accordance with the law. While in article 79, it is indicated that the ASF, will have technical and managerial autonomy in the exercise of its attributions and that it will be able to initiate the inspection process from the first business day of the following fiscal year, notwithstanding that the observations or recommendations that, if applicable, should refer to the final information presented in the public account. On the other hand, the Law on Fiscalization and Accountability of the Federation, in which the aforementioned constitutional articles are regulated, indicates in article 6, that the audit of the public account carried out by the ASF is done subsequently at the end of each fiscal year, it has an external nature and therefore is carried out independently and autonomously of any other form of control or inspection carried out by the internal control bodies.</t>
  </si>
  <si>
    <t>FISCAL RULE PRACTICE</t>
  </si>
  <si>
    <t xml:space="preserve">
Fiscal rule adherence
Over the most recently completed fiscal year, did the government adhere to the numerical fiscal rule?</t>
  </si>
  <si>
    <t xml:space="preserve">En el presupuesto de Egresos de la Federación para el Ejercicio Fiscal 2018 se calculó la cantidad de $5,279,667,000,000.00 pesos, tanto para gasto total neto como ingresos aprobados y se previó un déficit presupuestario de $466,684,400,000.00 pesos, de acuerdo a lo establecido en el Art. 17 de la LPRH, es decir, para el balance presupuestario sin inversión, se estableció como meta un nivel de equilibrio, mientras que para el balance presupuestario se estimó un déficit de 2.0% del PIB. El gasto neto total fue de $5,611,559,100,000.00 pesos, teniendo un déficit menor al previsto de $331,892,100,000.00 pesos. </t>
  </si>
  <si>
    <t xml:space="preserve">
Fiscal rule monitoring timeframe
Was the government's adherence to the fiscal rule externally monitored over the most recently completed audit timeframe?</t>
  </si>
  <si>
    <t xml:space="preserve">The most recently completed audit timeframe, corresponds to the fiscal year of 2017 and the ASF published the corresponding audit report on its web portal in February 2019. </t>
  </si>
  <si>
    <t>NATIONAL BUDGET DISCLOSURE</t>
  </si>
  <si>
    <t xml:space="preserve">
Revenue projections disclosure
Does the government publicly disclose projections of extractive resource revenues?</t>
  </si>
  <si>
    <t>No such projections of mining resource revenues were founded, increases in the prices of certain metals are reported, but no data are indicated regarding future income. The pre-criteria documents of 2017 and 2018 were reviewed, and the website sof the Ministry of Economy and Finance Ministry.</t>
  </si>
  <si>
    <t xml:space="preserve">
Budget disclosure
Has the government publicly disclosed a national budget that has been enacted for the current fiscal year?</t>
  </si>
  <si>
    <t xml:space="preserve">
Every year, the government publishes the Budget Proposal and the Income Initiative during the tabling of the budget. And then, once the national budget has been approved, the Income Law and the Budget are published. 2018 and 2019 proposals were published on the website of the Finance Ministry (www.ppef.hacienda.gob.mx) and aprooved budget were published on the Official newspaper of the federation (DOF for its initials in Spanish).</t>
  </si>
  <si>
    <t xml:space="preserve">
Government expenditure disclosure
For the most recently completed fiscal year, did the government publicly disclose total government expenditures?</t>
  </si>
  <si>
    <t>Yes, the government has publicly disclosed total government expenditures.</t>
  </si>
  <si>
    <t xml:space="preserve">
On April 2019, the Ministry of Finance disclosed publicly the Year-End Report for the 2018 fiscal year. This report is integrated by several volumes. Volume 1, contains a summary of the main results of the fiscal year, which includes information on revenue, macroeconomic projections and broad information on the expenditures. Volumes II to VIII contain disaggregated information on all the expenditures undertaken by the public administration, state-owned companies, autonomous entities, the judiciary, legislative, among others, throughout the fiscal year.  </t>
  </si>
  <si>
    <t xml:space="preserve">
Resource revenue disclosure
For the most recently completed fiscal year, did the government publicly disclose the total resource revenue received?</t>
  </si>
  <si>
    <t>En el informe de la cuenta pública de 2018, el gobierno presenta los datos presupuestarios del periodo, incluyendo ingresos y egresos. En la página web del Fondo para el Desarrollo Regional Sustentable de Estados y Municipios Mineros (Fondo Minero), están publicados de forma informal los montos totales para los años 2014 al 2017, no se desglosa ni se indica el origen de los ingresos que conforman ese total. Actualmente el gobierno de México es candidato miembro de EITI,  y en el portal web https://eiti.transparenciapresupuestaria.gob.mx/ existe información respecto a los ingresos públicos obtenidos en el sector minero, pero corresponden a 2017. El Centro de Estudios de Finanzas Públicas (CEFP) publicó un estudio a finales de 2018, con datos del 2017 sobre ingresos y aportaciones del sector. El SAT, en sus informes al congreso, indica la información solicitada y el último reporte corresponde al primer trimestre de 2019.</t>
  </si>
  <si>
    <t>NATIONAL DEBT DISCLOSURE</t>
  </si>
  <si>
    <t xml:space="preserve">
Debt level disclosure
Does the government publicly disclose the level of national debt?</t>
  </si>
  <si>
    <t>Yes, the most recent publicly available information on the level of national debt covers a fiscal year ending in 2017 or 2018.</t>
  </si>
  <si>
    <t xml:space="preserve">
The year-End Report that was published in April this year, includes the most recent information on the level of national debt and the percentage of GDP it represents. In addition, the report also provides information on the type of debt: short or long term. In addition, the quarterly reports also provide information on debt. The latest information available corresponds to the full year of 2018 and the first quarter of 2019. Information such as the internal and external debt is provided. </t>
  </si>
  <si>
    <t xml:space="preserve">
Debt currency denomination
Is the most recent publicly available information on the national debt disaggregated by currency denomination (i.e. foreign or domestic)?</t>
  </si>
  <si>
    <t>Yes, the most recent publicly available information on the national debt is disaggregated by currency denomination.</t>
  </si>
  <si>
    <t xml:space="preserve">
The year-end Report provided information disaggregated about foreign ando domestic debt, even by type of lender. </t>
  </si>
  <si>
    <t>SUBNATIONAL RESOURCE REVENUE SHARING</t>
  </si>
  <si>
    <t xml:space="preserve">
Subnational resource revenue transfer
Does the central government transfer extractive resource revenues to subnational governments?</t>
  </si>
  <si>
    <t>Yes, the central government transfers extractive resource revenues to subnational governments.</t>
  </si>
  <si>
    <t>Mexico´s public resource distribution is regulated by the Ley de Coordinación Fiscal (Fiscal Coordination Law). This law establishes how tax and non-tax income is distributed across the Federation -central government, states and municipalities. Article 2 of this law states that the total bag of public resources (Recaudación Federal Participable - RFP) will be distributed among the different levels of government and is composed, among others, by taxes and mining rights and 80% of oil revenue minus deductions. This article also establishes that additional rights obtained from the extraction of oil, vehicle taxes, those obtained from taxing mining companies utilities, among others are not included. All the resources that integrate the RFP are collected by the Federation, who then distributes them among the central government, states and municipalities through different types of funds. These resources, which include mining rights are distributed across all the levels of government and it does not matter if it is a mining state or not. The distribution of mining resources between states and municipalities is determined based on the percentage of the value of extractive activity of the municipality or state, with respect to the total value of extractive activity in the national territory, according to the statistical record of mining production that for such purposes, prepare the Ministry of Economy in the corresponding year.In the specific case of mining states, there is the Fund for the Sustainable Regional Development of State and Mining Municipalities (Mining Fund), which collects 77.5% of three mining rights (special, additional and extraordinary), and subsequently redistributes it to States and municipalities to implement physical investment projects approved by the Regional Development Committee (CDR) of each entity (article 275 of the Federal Law of Rights).</t>
  </si>
  <si>
    <t xml:space="preserve">
Subnational resource revenue transfer rules
Are there specific rules governing the transfer of extractive resource revenues (i.e. are these rules distinct from those governing other types of transfers)?</t>
  </si>
  <si>
    <t>Yes, there are specific rules governing the transfer of extractive resource revenues.</t>
  </si>
  <si>
    <t>According to the Federal Rights Law (Ley Federal de Derechos), articles 268 to 270 establish that companies that have a mining concession, in addition to paying the ordinary mining right, they have to pay a special mining right of 7.5% over the company´s utilities and another extraordinary right of .5% over the net sales of gold, silver and platinum. Article 275 of this same law establishes that these resources will integrate the Sustainable Regional Development of States and Municipalities Fund (Fondo para el Desarrollo Regional Sustentable de Estados y Municipios Mineros) and that 77.5% of these resources will be distributed as follows: 62.5% to municipalities where there was exploitation and 37.5% to the corresponding state. In the case of Mining Fund resources, in each of the states there is a Regional Development Committee, which also evaluates and approves physical investment projects (PIF).</t>
  </si>
  <si>
    <t xml:space="preserve">
Subnational resource revenue transfer shares
Do rules specify that subnational governments of producing areas should receive a higher share of extractive resource revenues than those of non-producing areas?</t>
  </si>
  <si>
    <t>Yes, rules specify that the subnational governments of producing areas should receive a higher share of extractive resource revenues.</t>
  </si>
  <si>
    <t xml:space="preserve">The Mining Fund, through the National Savings and Financial Services Bank (BANSEFI), redistributes income, giving 62.5% to the municipalities in which the mineral exploitation took place and the remaining 37.5% to the corresponding federal entity (Art. 275, LFD). The distribution among the localities is determined based on the percentage of the value of the extractive activity in the site with respect to the total value of the activity in the national territory, according to the report prepared by the Ministry of Economy with the statistical data of mining production of the corresponding year. The mechanism for the application of resources is that the states and municipalities present the projects that they intend to finance with mining resources, before their Regional Development Committee (CDR) - one is formed by each federative entity of the mining areas -, which is who decides on which projects will be invested, quarterly, the money collected. However, often the resource is applied to the urban areas of these localities and not to the rural communities where the extraction was made directly. </t>
  </si>
  <si>
    <t>SUBNATIONAL TRANSFER AGENCY RULES</t>
  </si>
  <si>
    <t xml:space="preserve">
Subnational agency rule
Do rules specify which subnational agencies receive the extractive resource revenues transferred from the central government?</t>
  </si>
  <si>
    <t>Yes, the law specifies which subnational agencies receive the extractive resource revenues transferred from the central government.</t>
  </si>
  <si>
    <t xml:space="preserve">Subnational governments receive extractive resource revenues from two sources: Recaudación Federal Participable (RFP) and the Mining Fund. This is regulated under the Fiscal Coordination Law articles 1, 2, 10 and articles 25 to 49 establishes that the Federal Government will sign an agreement with the states that wish to become part of the National Coordination System and through these, subnational governments will obtain these funds from the Federation. On the other hand, article 275 of Federal Law of Rights and article 4 of the Mining Sustainable Development Fund Guidelines, the Mandatary will distribute the resources to the Subnational Government through the vehicle (financial instrument determined by the state), that correspond to the Banco de Ahorro Nacional y Servicios Financieros (BANSEFI). </t>
  </si>
  <si>
    <t>SUBNATIONAL TRANSFER RULES</t>
  </si>
  <si>
    <t xml:space="preserve">
Revenue sharing formula
Do rules specify a formula governing the transfer of extractive resource revenues between the central government and subnational governments?</t>
  </si>
  <si>
    <t>Mexico´s public resource distribution is regulated by the Ley de Coordinación Fiscal (Fiscal Coordination Law). Article 2 of this law states that the “Recaudación Federal Participable“ - total bag of public resources that will be distributed among the different levels of government- is composed by taxes and mining rights and 80% of oil revenue minus deductions. The same article establishes the formula through which the amount of resources allocated to each state is determined. These resources, which include mining rights are distributed across all the levels of government and it does not matter if it is a mining state or not. In addition to these resources, subnational governments of mining states, receive additional resources as part of the Sustainable Regional Development Fund. In addition, in the case of transfers from the Mining Fund, while there is no specific formula in the legal framework for the distribution to entities and municipalities, it is indicated that this is based on the percentage of the value of extractive activity in the site regarding the total value of the activity in the national territory, according to the report prepared by the Ministry of Economy with the statistical data of mining production of the corresponding year (article 275 of the Federal Law of Rights and Eleventh of the Guidelines for the Application of the resources of the Fund for the Sustainable Regional Development of Mining States and Municipalities). Once the amount is assigned to the states, it is specified that 62.5% is for the municipalities (neither is a specific form of distribution indicated between them) and 37.5% for the state government.</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</si>
  <si>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</si>
  <si>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No, this formula does not specify the amount of revenue received by each subnational government, either by amount or share.</t>
  </si>
  <si>
    <t xml:space="preserve">
The fiscal resources are distributed by using complex formulas which can be found in the Fiscal Coordination Law, articles 2, 2A and 25 to 49. The variables used in these formulas variate each year because they depend on the states´ revenue collection capacity, poverty variables, wealth (GDP), among others. When it comes to the Sustainable Regional Development Fund, according to the Federal Rights Law article 275, these resources are distributed only to mining states. The distribution is based on the percentage of mining extraction undertaken in each state. This variable variates from year to year and it will depend on the statistics published by the Ministry of Economy. It is difficult for States to foresee the amount of resources they will receive. The formula does not specify a share or percentage as these may variate from year to year. </t>
  </si>
  <si>
    <t>SUBNATIONAL TRANSFER DISCLOSURE</t>
  </si>
  <si>
    <t xml:space="preserve">
Revenues shared disclosure
From 2015 onwards, did the central government disclose the amount of revenues transferred to subnational governments?</t>
  </si>
  <si>
    <t>Yes, for each subnational government the central government has publicly disclosed the amount of revenues transferred.</t>
  </si>
  <si>
    <t xml:space="preserve">
The Federal Government published the amount of resources distributed to the states and municipalities as part of the Mining Regional Sustainable Development Fund (data up to 2017). It is important to mention that this fund is composed of only mining revenue. In addition, the government also publishes the amount of resources distributed to states through the participation and contribution funds, which are integrated by taxes, rights, contributions, etc. But, the extractive resource revenues are mixed with other incomes, so it is not possible to trace how many of these received subnational governments.</t>
  </si>
  <si>
    <t xml:space="preserve">
Revenues shared disclosure timeliness
How up-to-date is the information publicly disclosed by the central government on the amount of revenues transferred to subnational governments?</t>
  </si>
  <si>
    <t>The most recent publicly available information covers a fiscal year ending in 2017 or 2018.</t>
  </si>
  <si>
    <t xml:space="preserve">
The information that the government publishes about the distribution of the resources of the Regional Fund for Sustainable Mining Development is annual. The latest report is from 2017. Information on participations and contributions is also annual and the update is 2018.</t>
  </si>
  <si>
    <t xml:space="preserve">
Revenues shared disclosure by revenue stream
From 2015 onwards, has the central government publicly disclosed the amount of revenue transferred by revenue stream?</t>
  </si>
  <si>
    <t>No, the government does not publicly disclose the amount of revenue transferred by revenue stream.</t>
  </si>
  <si>
    <t xml:space="preserve">
The only information that has been made available is the total amount of resources that each state and municipality received; however, this is not disaggregated by revenue stream. </t>
  </si>
  <si>
    <t>SUBNATIONAL TRANSFER AUDIT RULE</t>
  </si>
  <si>
    <t xml:space="preserve">
Transfer audit requirement
Do rules require that an external body periodically audit the transfers of extractive resource revenues to subnational governments?</t>
  </si>
  <si>
    <t>According to the Law on Fiscalization and Accountability of the Federation, Article 17, section XII, the Superior Audit of the Federation has the power to oversee the federal public resources that the Federation has granted to federal entities, municipalities and city halls of the City. of Mexico, trusts, funds, mandates or, any other analogous figure, natural or legal persons, public or private, whatever their purposes and destiny, as well as verifying their application to the authorized object. n the Financial Discipline Law of the Federative Entities and Municipalities, article 60, it is indicated that the states have "superior control entities", who, together with the ASF, are responsible for overseeing their financial compliance, as well as the destination and exercise of the corresponding resources made by said local governments. The Mining Regional Sustainable Development Fund guidelines establishes that the implementation of these resources are subject to oversight on behalf of the Ministry of Desarrollo Agrario, Territorial y Urbano. In addition, article 18 states that these resources will be audited and that the subnational government is responsible for making this happen. Article 19 (and article 275 of Federal Law of Rights) states that subnational governments must report back to the Ministry of Finance and provide information on the amount received and used of these resources, quarterly and in disaggregated form.</t>
  </si>
  <si>
    <t>SUBNATIONAL TRANSFER AUDIT PRACTICE</t>
  </si>
  <si>
    <t xml:space="preserve">
Transfer audit timeframe
Were transfers of extractive resource revenues to subnational governments externally audited over the most recently completed audit timeframe?</t>
  </si>
  <si>
    <t xml:space="preserve">
Talking about fiscal resources, “Participaciones ”are not audited (independence of the federations) and the “Contribuciones” are audited, but not disaggregated by specific mining revenues (although they are part of the general pool of Contribuciones). About the Resources of the Mining Fund, the last report of the Superior Audit of the Federation on the collection of the mining rights was made on the fiscal year of 2017, but not on the local transfers.</t>
  </si>
  <si>
    <t>SOVEREIGN WEALTH FUNDS</t>
  </si>
  <si>
    <t xml:space="preserve">
Sovereign wealth fund existence
Does the country have a natural resource fund which is funded by extractive resource revenues?</t>
  </si>
  <si>
    <t xml:space="preserve">
In 2014, the Mexican government established a fund that is composed of a percentage of the resources obtained from mining. This Fund is called the Fondo para el Desarrollo Regional Sustentable de Estados y Municipios Mineros (Regional Sustainable Development of Mining States and Municipalities Fund). However, this cannot be considered a Natural Resource Fund. This fund has the purpose of accumulating the resources obtained from the extraordinary rights paid by mining companies so that then these can be distributed among mining states and municipalities. According to the Federal Rights Law (articles 268 - 275) and to the Guidelines for the Use of the Regional Sustainable Development of Mining States and Municipalities Fund, the fund´s resources are distributed according the percentage value extracted and these should be spent on development projects. This fund does not have the purpose of saving mining resources for future generations nor to stabilize the economy. This is just a mechanism that was created to concentrate the resources obtained from these rights so that then they can be distributed. In this regard, its resources are not invested in any type of foreign assets. According to an article from the newspaper Milenio, this fund was created with the tax reform where 3 new rights to the mining activity emerged. It is in this regard that instead of sending these resources to the Ministry of Finance´s big bag of fiscal resources, 80% of these go to the Mining Fund and 20% go to the big bag of resources, so that infrastructure projects approved by Congress can be undertaken. This fund has a very clear objective which is to be applied in infrastructure projects in mining communities but the law establishes that the fund will be administrated by the SEDATU (Secretaría de Desarrollo Agrario, Territorial y Urbano). </t>
  </si>
  <si>
    <t>SWF DEPOSIT AND WITHDRAWAL RULES</t>
  </si>
  <si>
    <t xml:space="preserve">
SWF withdrawal rule
Are there numeric rules governing the size of withdrawals from the sovereign wealth fund?</t>
  </si>
  <si>
    <t xml:space="preserve">
N/A</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</si>
  <si>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</si>
  <si>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</si>
  <si>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SWF DEPOSIT AND WITHDRAWAL PRACTICE</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</si>
  <si>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</si>
  <si>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</si>
  <si>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</si>
  <si>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</si>
  <si>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SWF INVESTMENT RULES</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</si>
  <si>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</si>
  <si>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</si>
  <si>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SWF INVESTMENT PRACTICE</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</si>
  <si>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</si>
  <si>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</si>
  <si>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</si>
  <si>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</si>
  <si>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</si>
  <si>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SWF FINANCIAL REPORTING RULES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</si>
  <si>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</si>
  <si>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</si>
  <si>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</si>
  <si>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</si>
  <si>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SWF FINANCIAL REPORTING PRACTICE</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</si>
  <si>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</si>
  <si>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</si>
  <si>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</si>
  <si>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2017 RGI Answers and Justifications</t>
  </si>
  <si>
    <t>2017 Question</t>
  </si>
  <si>
    <t>2017 Score</t>
  </si>
  <si>
    <t>2017 Criteria</t>
  </si>
  <si>
    <t>2017 Justification</t>
  </si>
  <si>
    <t xml:space="preserve">
The constitution or national laws grant ownership of all subsoil extractive resources to the state.</t>
  </si>
  <si>
    <t xml:space="preserve">
The Mexican Constitution in article 27 establishes that the nation has ownership of mining resources -metals and metalloid. The article establishes that mineral resources are under the domain of the nation; however, the state has the right to issue concessions so that private entities can exploit these. Article 27: “The Nation has direct domain of all natural resources of the continental platform and of the submarine shelves of the islands; of all minerals or substances that in veins, mantles constitute deposits whose nature is different from land components, such as minerals from which metals and metalloids are extracted; deposits of precious stones, gem salt and salt formed directly by marine waters; products derived from the decomposition of rocks when their exploitation require underground work; mineral or organic deposits of materials that could be used as fertilizers; solid mineral fuels; oil and all solid, liquid or gaseous carbides; and the space above the national territory to the extent and terms fixed by international law.““…the domain of the Nation is inalienable and imprescriptible and exploitation, use or exploitation of the resources in question, by individuals or by companies incorporated under Mexican law, can not be done but through concessions granted by the Federal Executive, in accordance with the rules and conditions established by law…“</t>
  </si>
  <si>
    <t xml:space="preserve">
The ministry of the extractive sector.</t>
  </si>
  <si>
    <t xml:space="preserve">
The public entity in charge of awarding mining concessions and licenses is the Ministry of Economy. According to the mining procedure guidelines, any company or person that wishes to engage in the mining exploitation must submit a request to the Ministry of Economy to obtain the license. This is done through the General Mining Regulation Direction. </t>
  </si>
  <si>
    <t xml:space="preserve">
The government awards licenses/contracts via multiple types of processes.</t>
  </si>
  <si>
    <t xml:space="preserve">
According to the Mining Law, article 13, the Ministry of Economy must award mining concessions and assignments over a territory to the first solicitor when all the requirements and conditions established in the law have been met. The law establishes that this is a first come, first served process. However, article 13 also states that when a mining concession is  cancelled or when a reserved zone is disincorporated (this means that the reserved zone can now be exploited), then the mining concessions can be awarded through a contest. It is through this process that the government seeks to obtain the best economic conditions for the State. In this regard, article 13 establishes that the concession will be awarded to the best economic proposal. Although mining concessions are usually awarded by a first come first served process, the law opens the possibility to obtain concessions through an award bidding contest for certain cases. But this is the exception. Chapter II of the Mining Regulation also provides additional complementary information on the process to obtain a concession. </t>
  </si>
  <si>
    <t xml:space="preserve">
Yes, in the aggregate.</t>
  </si>
  <si>
    <t xml:space="preserve">
The government publishes information on the amount of proven reserves by mineral. However, it fails to publish information on the amount of reserves by project. To confirm this last point, the following websites were reviewed: the Ministry of Economy, the Mining Administration Service (SIAM) and datos.gob.mx. In addition, according to Defiende la Sierra, information on reserves by project is considered confidential information. </t>
  </si>
  <si>
    <t xml:space="preserve">
The most recent publicly available data covers 2012, 2013 or 2014.</t>
  </si>
  <si>
    <t xml:space="preserve">
The most recent information provided by the government regarding proven mineral reserves is for 2013 and it is published by the Instituto Nacional de Estadística y Geografía (INEGI). The information is disaggregated by mineral but not by project. To confirm this, the following websites were searched: Ministry of Economy, SIAM and datos.gob.mx.</t>
  </si>
  <si>
    <t xml:space="preserve">
The data is available in a proprietary machine-readable format (e.g. Access or XLS).</t>
  </si>
  <si>
    <t xml:space="preserve">
The information related to proven mineral reserves can be found in a machine-readable format which is XLS. This information is published by the National Statistics and Geographic Institute (INEGI).</t>
  </si>
  <si>
    <t xml:space="preserve">
Yes, the registry contains at least the following information:
- Name of license holder 
- Coordinates 
- Date/year of application and award 
- Type of license</t>
  </si>
  <si>
    <t xml:space="preserve">
The registry is found to contain all basic (name and coordinates) and intermediate (application and award dates and type of license) information. </t>
  </si>
  <si>
    <t xml:space="preserve">
A government agency maintains a publicly available registry of license details online.</t>
  </si>
  <si>
    <t xml:space="preserve">
The Ministry of Economy maintains a list of all the concessions that have been awarded since 1930 to date. In addition it has an online portal where the cadaster can be found which includes information on  which areas of the country have been licensed for exploration or extraction, geographical coordinates, license-holder(s), date of application and award, names of companies, among others. Please see http://mapasims.sgm.gob.mx/GeoInfoMexDb/ (website cannot be copied as PDF).</t>
  </si>
  <si>
    <t xml:space="preserve">
Yes, the registry includes information on both assigned and unassigned areas/blocks.</t>
  </si>
  <si>
    <t xml:space="preserve">
The government, every year, the cadaster which includes information on unassigned blocks. This maps can be  found at http://mapasims.sgm.gob.mx/GeoInfoMexDb/.</t>
  </si>
  <si>
    <t xml:space="preserve">
Yes, the registry gives the names of all companies holding an interest in areas/blocks.</t>
  </si>
  <si>
    <t xml:space="preserve">
The cadaster contains all the concessions awarded and annual the name of the company that holds the concession. </t>
  </si>
  <si>
    <t xml:space="preserve">
Yes, the law requires the licensing authority to set minimum pre-defined criteria by which companies become qualified to participate in a licensing process.</t>
  </si>
  <si>
    <t xml:space="preserve">
According to the Mining Law, article 10, concessions will be awarded as long as the solicitor meets all the requirements established in the law and in its guidelines. Furthermore, article 13 bis, establishes that to award concessions through a contest (auction) that the government must issue the call and it must include specific requirements through which solicitors and/or companies must meet specific economic, judicial and technical criteria.  The Mining Law´s Regulation, article 35 establishes the criteria that must be met: Judicial Capacity - Mexican; inscribed in the National Agrarian Registration; prove that the criteria established in article 11 of the law are met; prove that the company is registered as a mining society. Technical Capacity - experience in mining exploration and exploitation; have a professional staff to undertake exploration and exploitation; to have a service contract with a company specialized in mining jobs; among others. Economic Capacity: the company must have at least the minimum amount of investment that must be made during the first year. Finally, the Ministry of Economy developed a manual that provides a list of the requirements that needs to be met. </t>
  </si>
  <si>
    <t xml:space="preserve">
No, the licensing authority is not required to publicly disclose a list of biddable or negotiable terms.</t>
  </si>
  <si>
    <t xml:space="preserve">
First-come-first served: According to the Mining Law Regulation (Reglamento de la Ley Minera), article 28 establishes that when a land is declared free, the declaration must contain the following information: name and surface of land, state and municipality, file number, coordinates, indication that the land will be free 30 days after the publication of the declaration, admin unit so that those interested can solicit a concession. Something that is important to mention is that because this is a first come first served process, there are no negotiable terms. This is the information that is required to solicit the concession and the Federal Rights Law in article 63 establishes how much has to be paid per hectare and articles 268 and 270 regarding rights. Biddable terms: Articles 29 to 31 of the Reglamento de Ley Mineria establish all the elements and criteria that the Ministry of Economy must include in the  call for an concession auction. However, these terms do not include biddable terms (such as infrastructure, employment, etc.). To obtain addition information on the call, solicitors must pay a certain amount (usually 100 DLS, which is established in the call) to have all the details regarding the auction.</t>
  </si>
  <si>
    <t xml:space="preserve">
Yes, the law requires the licensing authority to publicly disclose the rules governing the licensing process, such as auction or negotiation rules.</t>
  </si>
  <si>
    <t xml:space="preserve">
Not applicable/Other.</t>
  </si>
  <si>
    <t xml:space="preserve">
The mining sector does not have a state owned company. Minerals are exploited by private companies. </t>
  </si>
  <si>
    <t xml:space="preserve">
Yes, the licensing authority actually publicly disclosed minimum pre-defined criteria by which companies become qualified to participate in each licensing process in all known cases.</t>
  </si>
  <si>
    <t xml:space="preserve">
The Mexican government has established minimum pre-defined criteria by which companies can obtain a concession. They even developed a manual in easy language so that companies know how to request a permit and the requirements that they must fulfil. The Basic Guide establishes the requirements that a company must fulfil to acquire a concession and the Mining Procedure Guide states the requirements that company must fulfil to engage in mining activities. These two are complementary. </t>
  </si>
  <si>
    <t xml:space="preserve">
No, the licensing authority has not disclosed a list of biddable or negotiable terms, in any known cases.</t>
  </si>
  <si>
    <t xml:space="preserve">
First-come and first served: The Ministry of Economy published the declaration of free lands for 2015 and the document includes all the information that is required by law. The cost by land is not included because this information is already established in the Federal Rights Law and it depends on the number of hectares. Biddable Terms: The calls that were published in the Federation´s Official Diary do not include biddable terms (such as infrastructure, employment, etc.). To obtain addition information on the call, solicitors must pay a certain amount (usually 100 DLS + VAT, which is established in the call) to have all the details regarding the auction. In this regard, the information is disclosed but it is not necessarily available for everyone.   It is important to mention that in Mexico, mining concessions are  usually awarded on a first come, first served process. However, in certain cases a contract bidding process is held. In this regard, the last contract bidding call was published in 2012 in the Federal Official Diary. </t>
  </si>
  <si>
    <t xml:space="preserve">
No, the licensing authority has not disclosed the rules governing the allocation process, in any known cases.</t>
  </si>
  <si>
    <t xml:space="preserve">
The rules that contain the process through which a concession is allocated are public in the sense that anyone can obtain them. However, to obtain them, those interested must pay for them. This is established in the call that is published in the Federation´s Official Diary. It is in these rules that competitors can know the criteria, process, the minimum economic offer that must be made, the process by which they can make a new economic offer. The cost to obtain the requirements to participate in the contract bidding process is 2,000 pesos + VAT, which approximately 100 USD. In this regard, information is not publicly available for everyone. It is important to mention that in Mexico, mining concessions are  usually awarded on a first come, first serve process. However, in certain cases a contract bidding process is held. In this regard, the last contract bidding call was published in 2012 in the Federal Official Diary. When it comes to the first-come and first-served process the rules are established in the Law. Nonetheless, the government also published a manual with the necessary information to solicit a concession. </t>
  </si>
  <si>
    <t xml:space="preserve">
No, the licensing authority is not required to publicly disclose the list of companies that submitted bids or applications.</t>
  </si>
  <si>
    <t xml:space="preserve">
Yes, the law requires the licensing authority to publicly disclose the identity of the winning bidder or applicant.</t>
  </si>
  <si>
    <t xml:space="preserve">
Article 69, section III, letter b) the Transparency and Access to Information Law establishes that all concessions must be made public so it is this regard that the result would be public once the concession was awarded. It is unnecessary for the law to be specific.</t>
  </si>
  <si>
    <t xml:space="preserve">
Yes, the law requires the licensing authority to publicly disclose the list of areas or blocks allocated.</t>
  </si>
  <si>
    <t xml:space="preserve">
According to the Federal Mining Law, article 52, the Ministry of Economy must manage the mining cartography to verify which lots (that are subject to license) are free. The article also establishes that every person will be able to examine this mining cartography. According to the Mexican Geological Service (SGM) companies can consult the cartography and the service is free. The Mining Law Guidelines, Chapter III, article 94, states that the mining cartography will be put together with information taken from concessions, awards and mining reserves; requests that are underway, awarded concessions -bidding process or direct-, free areas, unliberated land, etc. </t>
  </si>
  <si>
    <t xml:space="preserve">
Yes, the law includes procedures that companies can follow to appeal license/contract allocation decisions.</t>
  </si>
  <si>
    <t xml:space="preserve">
The mining Law regulation, article 30, establishes that the participants in a concession action can appeal the decision and have it reviewed based on the procedure established in the Federal Law of Administrative Procedures. “En caso de haber participante ganador, el fallo o resolución del concurso deberá pronunciarse por el servidor público competente de la Secretaría y notificarse verbalmente a los presentes en el mismo acto, haciéndose constar en acta administrativa firmada por los mismos. El acto de fallo producirá sus efectos en el momento de su notificación a los interesados y podrá ser recurrido para su revisión conforme a lo dispuesto en la Ley Federal de Procedimiento Administrativo“. Then articles 83 to 96 of the Federal Law of Administrative Procedures establish the procedure by which a decision can be appealed. They state the information they must submit, to whom, the timeframe and the cases in which a decision would be overturned. </t>
  </si>
  <si>
    <t xml:space="preserve">
No, the licensing authority has not disclosed the list of companies that submitted bids/applications, in any known cases.</t>
  </si>
  <si>
    <t xml:space="preserve">
The Mexican government, through the Ministry of Economy which is the entity in charge of regulating the mining sector, publishes the names of the companies that were awarded a concession through the first-come first-serve process. However, when a mining concession was awarded through a bidding process, the government did not disclose the list of companies that participated in an auction for a concession. To come to this conclusion, the following websites were reviewed: Ministry of Economy - MineriaDatos.gob.mxServicio de Administración Minera (SIAM)Servicio Geológico Mexicano (SGM)As was mentioned previously, in Mexico, the majority of concessions are awarded through a first-come-first serve process. The last concession awarded through a bidding process was done in 2012. It is in this regard that the list of companies that obtained a license is the same as those that submitted a license application in 2015. </t>
  </si>
  <si>
    <t xml:space="preserve">
Yes, the licensing authority disclosed the identity of the winning bidder/applicant, in all known cases.</t>
  </si>
  <si>
    <t xml:space="preserve">
Taking into consideration that the government published the list of concessions that were awarded in 2015 and that there are no known award bidding processes. It is important to mention that in Mexico, mining concessions are  usually awarded on a first come, first served process. However, in certain cases a contract bidding process is held. In this regard, the last contract bidding call was published in 2012 in the Federal Official Diary. Nonetheless, the answer that was chosen is a because the information is available up to 2015. </t>
  </si>
  <si>
    <t xml:space="preserve">
Yes, the licensing authority has disclosed the list of areas/blocks allocated, in all known cases.</t>
  </si>
  <si>
    <t xml:space="preserve">
In 2015, the government published the list of concessions that were awarded during that year. </t>
  </si>
  <si>
    <t xml:space="preserve">
No, senior public officials are not required to publicly disclose their financial holdings in extractive companies, but they are required to disclose their financial holdings to a government authority.</t>
  </si>
  <si>
    <t xml:space="preserve">
Article 79 of the Ley Federal de Responsabilidades de los Servidores Públicos establishes that Secretaría de Contraloriía y Desarrollo Administrativo will maintain a registry of the assets of public servants. Article 80 of the same law requires that public servants, including senior public officials, present a declaration of assets, and that the government maintain a registry of public servants' assets. However, there is no requirement that the declaration or registry be disclosed to the public. Moreover, public servants can choose whether or not they wish to make their declarations public. See the governments instructions to public servants on presenting their declaration of assets. There is no specific requirement to declare or publish assets in the regulatory framework for extractive sector companies.</t>
  </si>
  <si>
    <t xml:space="preserve">
No, there is no requirement to publicly disclose the beneficial owners of extractive companies.</t>
  </si>
  <si>
    <t xml:space="preserve">
Based on the laws and specific articles that were reviewed, I could not find any evidence that would suggest that public disclosure of beneficial ownership of extractive companies is required. I reviewed the Federal Responsibilities of Public Administration Officers Law, Third title that focuses on asset declaration and could not find any requirement on beneficial ownership. Article 40 states the information that public officers must include as part of their asset declaration and this mentions: income, rewards, comisiones, information regarding their assets, last year´s income, financial investments and debt. The declaration formats also inquire on the partner of the public officer´s assets and requires the same information.  As can be seen this does not specify beneficial ownership and it also does not mention anything regarding extractive companies. The Federal Transparency and Accountability Law does not include any requirement on beneficial ownership as well. Articles 7 to 19 establish the transparency obligations and also the information that is considered confidential and none of these articles establish beneficial ownership and something that must be disclosed.  </t>
  </si>
  <si>
    <t xml:space="preserve">
No, one or more senior public officials failed to publicly disclose their financial holdings in extractive companies.</t>
  </si>
  <si>
    <t xml:space="preserve">
In Mexico, not every public officer discloses their financial holdings. These are done voluntarily. In 2015, only 40% of the officers working for the Mexico City government, for example, published their financial assets. Another example is that the president of the PRI disclosed his assets and according to the press article, he was the 3rd political party president to present his declaration. As can be seen from the declaration, his income is not disaggregated by source. In 2016, only 365 public officers have made their financial holdings public. This includes 16 senators, 75 members of the lower house and 16 municipal presidents. According to the cited article, none of the members of the federal cabinet disclosed publicly their financial assets. Enrique Peña Nieto made his declaration public; however, there were several errors in his declaration. </t>
  </si>
  <si>
    <t xml:space="preserve">
No, the beneficial owners in extractive companies have not been disclosed, in any known cases.</t>
  </si>
  <si>
    <t xml:space="preserve">
The Mexican government has not publicly disclose the names of beneficial owners in mining companies and for this reason, the information is not provided. According to a study undertaken by Transparency International, “access to beneficial ownership information by competent authorities in Mexico is restricted. While the anti-money laundering law establishes that the Ministry of Finance and Public Credit (SHCP), the Financial Intelligence Unit (FIU), the Office of the General Prosecutor (PGR), the Specialised Unit in Financial Analysis (UEAF), the National Bank and Securities Commission (CNBV), and the Service for Tax Administration (SAT) may have access to relevant information on anti-money laundering, currently the only direct source on beneficial ownership information is the information collected by financial institutions and DNFBPs. There is no beneficial ownership registry and legal entities in the country are only required to maintain information on legal ownership – and not necessarily on the individuals who exercise ultimate control. Authorities may also consult information available in the central company registry (SIGER), but again, the information only refers to legal ownership. Moreover, the information is registered as recorded by the authorities and there is no obligation that changes in legal ownership should be communicated timely. Therefore, the information on legal ownership may not be fully accurate and up-to date. "To come to this conclusion, the websites of the Ministry of Economy and also the Transparency Obligations Portals were reviewed. </t>
  </si>
  <si>
    <t xml:space="preserve">
Yes, the law requires the government to publicly disclose all signed licences/contracts with extractive companies.</t>
  </si>
  <si>
    <t xml:space="preserve">
The Mining Law does specify that the mining concessions (títulos) should be public. See Ley de Minería, art. 46</t>
  </si>
  <si>
    <t xml:space="preserve">
No, the government disclosed none of the signed licences/contracts.</t>
  </si>
  <si>
    <t xml:space="preserve">
According to the General and Federal Transparency and Access to Information Laws, the Mexican government is obliged to make all concessions public and this should include mining concessions. Nonetheless, it was not possible to find any information that would suggest that mining concessions -the full document- is disclosed. To determine this answer, the Federal Government´s “datos.gob.mx“ Portal was reviewed. In it, it was possible to find the list of all the mining concessions that have been awarded by the Mexican government. This list includes the name of the lot, when the concession was awarded and when it ended or will end, the company´s name, area, state, municipality, description, adjacent mining lots, act and coordinates. Nonetheless, this is a list and not the mining concession. Another website that was reviewed is the SIAM´s website (Mining Administration website - www.siam.economia.gob.mx). This website again, provides a list of awarded mining concessions. But not the concession document. The Ministry of Economy´s website, in its transparency obligations, provides, once again, general information regarding all the awarded concessions and it includes a link that should provide the full concession. However, this link leads you to the SIAM´s website. Finally, when talking to an expert in the mining sector to prove that the information is not available, he mentioned that they have tried to obtain the full documents through access to information requests and this has been impossible. The Ministry of Economy continues to provide only the list of concessions. </t>
  </si>
  <si>
    <t xml:space="preserve">
No, the government has not disclosed any active licenses/contracts.</t>
  </si>
  <si>
    <t xml:space="preserve">
According to the General and Federal Transparency and Access to Information Laws, the Mexican government is obliged to make all concessions public and this should include mining concessions. Nonetheless, it was not possible to find any information that would suggest that mining concessions -the full document- is disclosed. To determine this answer, the Federal Government´s “datos.gob.mx“ Portal was reviewed. In it, it was possible to find the list of all the mining concessions that have been awarded by the Mexican government. This list includes the name of the lot, when the concession was awarded and when it ended or will end, the company´s name, area, state, municipality, description, adjacent mining lots, act and coordinates. Nonetheless, this is a list and not the mining concession. Another website that was reviewed is the SIAM´s website (Mining Administration website - www.siam.economia.gob.mx). This website again, provides a list of awarded mining concessions. But not the concession document. The Ministry of Economy´s website, in its transparency obligations, provides, once again, general information regarding all the awarded concessions and it includes a link that should provide the full concession. However, this link leads you to the SIAM´s website. Finally, the interviewee mentioned that his organization has tried to obtain the full documents through access to information requests and this has been impossible. The Ministry of Economy continues to provide only the list of concessions. </t>
  </si>
  <si>
    <t xml:space="preserve">
No, the legislature is not required to ratify licenses/contracts.</t>
  </si>
  <si>
    <t xml:space="preserve">
According to the Mining Law (article 7 VI), the Ministry of Economy is the sole institution in charge of awarding a concession. The decision must not be ratified by the Lower House or the Senate. To come to this answer, the following laws and articles were reviewed: Mining Law - articles 10 to 17Mining Law Regulation - articles 16 to 28By reviewing this information I could not find any evidence that would suggest that concessions must be ratified by the Legislative. </t>
  </si>
  <si>
    <t xml:space="preserve">
Companies receive licenses/contracts or concessions to explore, extract and sell extractive resources in exchange for paying royalties and taxes to the government.</t>
  </si>
  <si>
    <t xml:space="preserve">
The government, through different websites, publishes aggregated information on the volume and value of production by type of mineral. This information is not disaggregated by project. At the time when this questionnaire was answered, the most recent information that included all the minerals was for July 2015. However, for it was also possible to find information for each mineral up to January 2016. The information on Gold is provided here as evidence. </t>
  </si>
  <si>
    <t xml:space="preserve">
The most recent publicly available data covers 2015 or 2016.</t>
  </si>
  <si>
    <t xml:space="preserve">
Information on volume and value of mining production is timely. The Mexican Geological System provides information on the monthly volume and value of production for each mineral up to January 2016. Unfortunately, this information is not disaggregated by project. </t>
  </si>
  <si>
    <t xml:space="preserve">
The data is available in a text-based format (e.g. PDF or Word).</t>
  </si>
  <si>
    <t xml:space="preserve">
Information on value and volume of minerals up to 2013 can be found in an XLS format. However, timely information that covers up to January 2016 can only be found in a text-based format (PDF). </t>
  </si>
  <si>
    <t xml:space="preserve">
The  Mexican government publishes information on the volume and value of exports in the mining sector disaggregated by mineral and it states to which country it was exported. However, it is not possible to have this information disaggregated by project. </t>
  </si>
  <si>
    <t xml:space="preserve">
The  Mexican government publishes information on the volume and value of exports in the mining sector disaggregated by mineral and it states to which country it was exported. The most recent information is for 2013-2012.</t>
  </si>
  <si>
    <t xml:space="preserve">
The most recent information regarding value and volume of mining exports is available in PDF. However for prior years (2011), it is possible to obtain the information in machine-readable formats, such as XLS. </t>
  </si>
  <si>
    <t xml:space="preserve">
Yes, the law requires the government to publicly disclose data on payments from extractive companies to the government.</t>
  </si>
  <si>
    <t xml:space="preserve">
Mining companies in Mexico pay several rights to the government for mining concessions which are related to the amount of hectares involved and  rights which are a percentage of the utilities, on one side, and a percentage of the income obtained from the sales of gold, silver and platinum. In addition, they pay their Tax Income and VAT as other companies do. None of the laws that were reviewed require the government to publish the tax base through which payments were made (i.e. the hectares owned by each company; the utilities obtained throughout the fiscal year by mining companies; nor the amount of gold, silver and platinum exploited by companies in a year). The Transparency Law (article 7) states that the government must disclose the amount of income it obtains. In this case, this includes the amount of resources obtained from mining rights which are obtained from concession payments. Nonetheless, the laws do not specifically establish that the government must publish information on the base on which rights must be paid. The Budgets and Fiscal Responsibility Law establishes the information that must be included in the Income Law and although it does include rights (article 40), it does not state that mining rights must be specifically mentioned. To come to this answer, the following laws were reviewed: Ley de Mineria - articles 15, 16, 19-26Ley Federal de Presupuesto y Responsabilidad Hacendaria - article 40Ley de Derechos - articles 262 - 275</t>
  </si>
  <si>
    <t xml:space="preserve">
There are different payments and information is available on them in the aggregate form. Some additional sources that are relevant: For mining rights (derechos mineros),disaggregated by type of “derecho” (not company by company though): SAT –Informe Tributario y de Gestión. http://www.sat.gob.mx/transparencia/transparencia_focalizada/Paginas/informe_tributario_gestion.aspxFor income tax payments by mining sector: Secretaría de Hacienda y Crédito Público. Informes sobre la Situación Económica, las Finanzas Públicas y la DeudaPública.http://finanzaspublicas.hacienda.gob.mx/es/Finanzas_Publicas/Informes_al_Congreso_de_la_UnionLook for: Indicadores de Recaudación in the list of annexes.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The 4th Quarterly Report provides information on the total amount recollected by the government in 2015 through rights. However, this information is not disaggregated by type of right, nor by project or company. To come to this conclusion, the website of the Ministry of Finance was reviewed. </t>
  </si>
  <si>
    <t xml:space="preserve">
The most recent publicly available data covers a fiscal year ending in 2015 or 2016.</t>
  </si>
  <si>
    <t xml:space="preserve">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(Derecho a la Mineria). The 4th Quarterly Report provides information on how much was recollected by the government in 2015. This information is not disaggregated by type of right, nor by project or company. </t>
  </si>
  <si>
    <t xml:space="preserve">
No, the most recent publicly available data on tax/payment receipts is not disaggregated by payment type.</t>
  </si>
  <si>
    <t xml:space="preserve">
Mining companies in Mexico pay several rights to the government for mining concessions which are related to the amount of hectares involved and additional extraordinary rights which are a percentage of the utilities, on one side, and a percentage on the sales of gold, silver and platinum. In addition, they pay their Tax Income and VAT as other companies do. Currently it is only possible to know how much the government receives in total for mining rights. The 4th Quarterly Report provides information on how much was recollected by the government in 2015. This information is not disaggregated by type of right, nor by project or company. The information on the Financias públicas report on page B181 is disaggregated into tax and non-tax payments but not in more detail.</t>
  </si>
  <si>
    <t xml:space="preserve">
Yes, the law specifies the calculation of income tax rate(s) applying to extractive companies.</t>
  </si>
  <si>
    <t xml:space="preserve">
Yes, the law specifies the calculation of royalty rate(s) applying to extractive companies.</t>
  </si>
  <si>
    <t xml:space="preserve">
The Budget and Fiscal Responsibility Law, article 8, states that the Federal Executive, through the Ministry of Finance, can authorize state participation in companies, ventures and partnerships, either in their creation, increasing their capital or in acquiring a all or a portion of them, according to the terms established in the Parastatal Entities Federal Law. However, it is important to mention that the mining sector in Mexico is completely privatized and it is in this regard that the option of state equity is not considered for this sector. In this regard, the fiscal regime that applies to them is that of any company operating in the country, with the exception that they must pay certain additional rights. For this reason, the answer that was chosen is c. To come to this answer, the following laws were reviewed: Income Tax Law (Ley del Impuesto sobre la Renta)Federal Rights Law (Ley Federal de Derechos)Mining Law (Ley Minera</t>
  </si>
  <si>
    <t xml:space="preserve">
Yes, the law specifies the withholding tax rate(s) applying to extractive companies.</t>
  </si>
  <si>
    <t xml:space="preserve">
The Ministry of Finance or a separate/subsidiary tax agency is the national tax authority.</t>
  </si>
  <si>
    <t xml:space="preserve">
Yes, the law requires the government to make all payments to the national treasury or deposit them into a national resource account, aside from amounts legally retained by SOEs.</t>
  </si>
  <si>
    <t xml:space="preserve">
Yes, the law requires the national tax authority to audit extractive companies.</t>
  </si>
  <si>
    <t xml:space="preserve">
According to the Federal Public Administration Law article 31, the Ministry of Finance is responsible for coordinating and supervising internal, transversal and external audits. Audits are undertaken by the Fiscal Administration Service (Servicio de Administración Tributaria). This is established in the Fiscal Administration Service Regulation (article 11 fraction XXXII).Article 16 sections I and VII of the Interior Guidelines of the Tax Administration Service (SAT) states that the General Tax Administration will be in charge of review tax declarations, undertaking audits, paying visits and making sure that taxpayers are paying the amount of taxes that they have to pay. Although the law does not specify that mining companies will be audited, these companies operate as any other company because they have to pay income taxes and VAT. </t>
  </si>
  <si>
    <t xml:space="preserve">
Yes, the law requires an external body to periodically audit the national tax authority.</t>
  </si>
  <si>
    <t xml:space="preserve">
The Federal Oversight and Accountability Law -articles 1 and 3- establish that all the information contained in the Year-End Report will be audited by the Lower House and to do so it will use the Supreme Audit Institution (SAI). Reviewing the Year-End Report means auditing the income, expenditures, programs and every other information contained in it. It is in this regard that the SAI audits the national tax authority because these resources integrate the Federal Income Law. </t>
  </si>
  <si>
    <t xml:space="preserve">
Yes, an external audit took place over the most recently completed audit timeframe and the results were publicly disclosed.</t>
  </si>
  <si>
    <t xml:space="preserve">
Every year, the Supreme Audit Institution issues an annual report with the results of the audits it conducted to aspects of the Year-End Report. In the last report which was published in February 2016 and it includes information on the 2014 Year End Report. Because the Budget is very big and it encompasses numerous actions and resources, the SAI selects a representative sample. This report includes the results of the audit that was undertaken to the Tax Authority (Servicio de Administración Tributaria) on issues such as the base of taxpayers, assistance to taxpayers, fiscal credits, among others. Something that SAI does also is to undertake special audits. In 2012, they undertook an audit on mining rights.  </t>
  </si>
  <si>
    <t xml:space="preserve">
No, the country has no EITI affiliation (i.e. it has never applied for EITI candidacy or its application was rejected).</t>
  </si>
  <si>
    <t xml:space="preserve">
At the moment, Mexico is not EITI compliant, It was only recently when Mexico submitted a formal request to join the Extractive Industries Transparency Initiative (EITI) in 2018; however, it still isn´t a candidate. </t>
  </si>
  <si>
    <t xml:space="preserve">
The country has no EITI affiliation.</t>
  </si>
  <si>
    <t xml:space="preserve">
Mexico is not EITI compliant and therefore it has not submitted a report. </t>
  </si>
  <si>
    <t xml:space="preserve">
Either EIAs or SIAs are required under law, with the other not required at all.</t>
  </si>
  <si>
    <t xml:space="preserve">
The Mining Law article 37 fraction II states that concession holders must abide the Mexican rules and dispositions on ecological equilibrium and environmental protection. The General Law of Ecological Balance and Environmental Protection, article 28, states that the environmental impact assessment is a procedure through which the SEMARNAT (Environmental, Natural Resources and Fishing Ministry) establishes the conditions to protect the environment from certain activities that can cause an ecological imbalance. The article also states that those that undertake mining exploration and exploitation require prior authorization from the SEMARNAT. Article 30 establishes that to obtain authorization from the SEMARNAT, interested parties must submit a Manifest of Environmental Impact (MIA). This report must include the possible effects on the ecosystems, preventive and mitigation measures. When it is considered a high risk activity then it must include a risk assessment. As can be seen, required impact assessments only focus on the environmental aspects of the project and not on the social ones. For this reason, C was chosen.</t>
  </si>
  <si>
    <t xml:space="preserve">
Either EIAs or SIAs are required to be publicly disclosed under law, with the other not required at all.</t>
  </si>
  <si>
    <t xml:space="preserve">
It is important to begin by mentioning that impact assessment focuses only on the environmental aspects and that the law does not require that the social aspect is assessed. The General Ecological Equilibrium and Environmental Protection Law article 31 states that the SEMARNAT will publish in their newsletter (Gaceta Ambiental) the list of the preventive reports and that these will be made available to the public. In addition article 36 of the Law reinforces the idea that once the SEMARNAT receives the Environmental Impact Manifest, these can be accessed by everyone. Furthermore, chapter II of the law, which focuses on the right to environmental information, article 159bis states that the SEMARNAT will develop a platform called the National Information System (Sistema Nacional de Información) where reports, natural resource inventories, etc. should be made available to the public. </t>
  </si>
  <si>
    <t xml:space="preserve">
Yes, either EIAs or SIAs have been publicly disclosed, with no known exceptions.</t>
  </si>
  <si>
    <t xml:space="preserve">
Every week, the SEMARNAT publishes in its Gazette (Gaceta Ecológica) the list of Environmental Impact Manifests (EIAs) so that then these can be reviewed by citizens. It is also important to mention that assessments only focus on Environmental aspects of the project and not on the social ones. In this line, A was chosen. There is no known disclosure of Social Impact Assessment. </t>
  </si>
  <si>
    <t xml:space="preserve">
Yes, the law requires extractive companies to prepare environmental mitigation management plans prior to project development.</t>
  </si>
  <si>
    <t xml:space="preserve">
The General Ecological Equilibrium and Environmental Protection Law article 30 establishes that for mining concession holders to obtain a permit from the Ministry of Environment and Natural Resources (SEMARNAT), an environmental impact manifest must be undertaken. This assessment must include the effect on the ecosystem and it must also include preventive and mitigation measures to avoid and reduce the negative impact on the environment. </t>
  </si>
  <si>
    <t xml:space="preserve">
Yes, the law requires environmental mitigation management plans to be publicly disclosed.</t>
  </si>
  <si>
    <t xml:space="preserve">
The General Ecological Equilibrium and Environmental Protection Law article 31 states that the SEMARNAT will publish in their newsletter (Gaceta Ambiental) the list of the preventive reports and MIAs and that these will be made available to the public. In addition article 36 of the Law reinforces the idea that once the SEMARNAT receives the Environmental Impact Manifest, these can be accessed by everyone. In addition, Chapter II regulates access to environmental information and it establishes that the SEMARNAT will develop a National Information System where all the reports and information regarding environmental equilibrium will be made publicly available. </t>
  </si>
  <si>
    <t xml:space="preserve">
Yes, environmental mitigation management plans have been publicly disclosed, with no known exceptions.</t>
  </si>
  <si>
    <t xml:space="preserve">
Every week, the SEMARNAT publishes in its Gazette (Gaceta Ecológica) the list of Environmental Impact Manifests (MIAs) so that then these can be reviewed by citizens. MIAs for different mining projects can be found on the internet and it is in these MIAs that environmental mitigation management plans are included. </t>
  </si>
  <si>
    <t xml:space="preserve">
Yes, the law sets penalties for non-compliance with environmental mitigation management plans.</t>
  </si>
  <si>
    <t xml:space="preserve">
The General Ecological Equilibrium and Environmental Protection establishes in article 161 that the Ministry (SEMARNAT) will conduct inspections and oversee that the dispositions contained in the environmental law are met. If the requirements established in the law are not met, then sanctions are imposed. Companies need to comply the terms and conditions established in the environmental impact authorizations, which includes mitigation mechanisms. Articles 171 to 174 establish the different sanctions that can be imposed to those that violate the environmental law. These include monetary fines, removal of concessions, compensations, etc.  Sanctions will depend on the severity of the infraction. </t>
  </si>
  <si>
    <t xml:space="preserve">
No, there are no procedures governing rehabilitation and closure of extractive projects.</t>
  </si>
  <si>
    <t xml:space="preserve">
The legal framework does not establish a process through which environmental rehabilitation actions must be undertaken by mining concession holders.  To come to this conclusion, the following laws were reviewed: Ecological Equilibrium and Environmental Protection Law - article 28 to 35 bis. Regulation of the Ecological Equilibrium and Environmental Protection Law - article 66 to 71Mining Law - article 27 to 39Regulation of the Mining Law - articles 16 to 28</t>
  </si>
  <si>
    <t xml:space="preserve">
Mexico has not established procedures through which environmental rehabilitation actions are undertaken by mining concession holders. An expert in the mining sector, mentioned that mining companies must not follow a procedure when closing a project. Nonetheless, it was possible to find information that stated that a mining company had undertaken rehabilitation activities as part of their closure process. </t>
  </si>
  <si>
    <t xml:space="preserve">
Yes, the law specifies procedures governing compensation to landowners or land users when development interferes with their access to or use of land.</t>
  </si>
  <si>
    <t xml:space="preserve">
According to the Mining Law Regulation, article 25, those undertaking exploration or exploitation of minerales must pay the owner of the land the compensation or royalties that were agreed and that these must be bigger than the appraisal undertaken by the Instituto de Administración y Avalúos de Bienes Nacionales (INDAABIN) -this is the federal institution that appraises the value of a national asset- so that they can occupy the land temporarily. Article 55 of the Law establishes that when the temporal occupation of the land is due to open-pit exploitation and other activities that can cause the sinking of the surface it will be covered with an additional compensation of 50% during the first 5 years. Article 2-bis of the Expropriations Law also states that landowners must be compensated for temporary or definitive expropriation of the land. Article 20 complements article 2 and adds that landowners must also be compensated for damages. </t>
  </si>
  <si>
    <t xml:space="preserve">
No, there are no procedures governing the resettlement of land users when project development interferes with their access to or use of land.</t>
  </si>
  <si>
    <t xml:space="preserve">
The Mexican legal framework establishes that due to mining activity, land might be expropriated or occupied temporarily. The law establishes the compensation that landowners shall receive (article 21 of the Mining Law). However, the laws do not stipulate the process through which landowners are reallocated. To come to this answer the following laws were reviewed: Mining Law - articles 19, 21, 26, 44Regulation of the Mining Law - articles 25, 50 to 53Ecological Equilibrium and Environmental Protection Law - article 60 to 63Agrarian Law - articles 93 to 97</t>
  </si>
  <si>
    <t xml:space="preserve">
The government has no ownership in extractive companies.</t>
  </si>
  <si>
    <t xml:space="preserve">
No such portal exists.</t>
  </si>
  <si>
    <t xml:space="preserve">
In Mexico there are two main portals focused on the mining sector: one is the Mining Administration System (Sistema de Administracion Minera) and the Mexican Geological Service (SGM) . However, these websites cannot be considered as an online data portal because they do not contain all the information required in this question (i.e. reserves, minerals produced each year, value of minerals, among others). Information is scattered in different websites.  The SIAM website only provides information on volume and value and production by state. And the SGM includes the most updated information by mineral and it also provides an annual statistics report which includes information on production, exports, value and volume. Information on reserves and exports can be found in the National Statistics and Geography (Instituto Nacional de Estadística y Geografía) website.</t>
  </si>
  <si>
    <t xml:space="preserve">
In Mexico there are two main portals focused on the mining sector: one is the Mining Administration System (Sistema de Administracion Minera) and the Mexican Geological Service (SGM) . However, these websites cannot be considered as an online data portal because they do not contain all the information required in this question (i.e. reserves, minerals produced each year, value of minerals, among others). Information is scattered in different websites.  </t>
  </si>
  <si>
    <t xml:space="preserve">
Yes, the law includes a numerical fiscal rule for the government.</t>
  </si>
  <si>
    <t xml:space="preserve">
The Budget and Fiscal Responsibility Law has established specific fiscal rules to constraint public spending. According to the Fiscal Responsibility Budget Law Chapter II, which was reformed in 2015, establishes an implicit structural balance rule that seeks to improve the fiscal position when economic activity is higher than was expected by limiting expenditures. According to article 16, the General Criteria on Political Economy will establish the fiscal policy measures to be used for the achievement of the objectives, strategies and goals, as well as the actions that correspond to other policies that directly impact the performance of the economy. In addition, the document shall establish proposals to deal with future fiscal costs of the initiatives of law or decree related to the general lines of policy Something that is important to mention is that the law establishes a limit to current expenditures. Article 17 states that the budget decree must contribute to the budget equilibrium; however states that due to the economic and social conditions of the country a deficit is allowed. In this case, the government must state the required amount, the justification for the exceptional case and the time it will take to repay it. </t>
  </si>
  <si>
    <t xml:space="preserve">
No, there is no requirement for the government's adherence to the fiscal rule to be periodically monitored.</t>
  </si>
  <si>
    <t xml:space="preserve">
There is no indication that government's adherence to the fiscal rule is  subject to period external audit. The annual General Criteria on Political Economy that set the numerical fiscal rule do not mention  external audit, nor does the Ley  Federal de Responsabilidad  Hacendaria y Presupuesto (LFPRH), which establishes the fiscal rule as a legal concept in Mexico. In addition, the Ley de Fiscalización y  Rendición de Cuentas de la Federación, which establishes that the Superior Audit Office conduct an annual audit of the Public Account, does not specifically require an audit of the government's adherence to the fiscal rule.  </t>
  </si>
  <si>
    <t xml:space="preserve">
No, the government suspended, modified or disregarded the fiscal rule in the most recently completed fiscal year.</t>
  </si>
  <si>
    <t xml:space="preserve">
The last fiscal year was 2015 and it was during this year that the Fiscal Responsibility Law was modified. Nonetheless, the previous law also established that the budget had to contribute to the budgetary equilibrium (income = expenditures) and it established that the government could acquire debt when justified accordingly and when it established a plan to repay it. In this sense, the government adhered to this part of the fiscal rule; however, they did not comply with the max limit established for current expenditures. The Criteria con Political Economy established a current expenditure of 2,119,431.9 but the government spent 2,223,948.3. </t>
  </si>
  <si>
    <t xml:space="preserve">
Yes, the government's adherence to the fiscal rule was monitored over the most recently completed audit timeframe, with no known exceptions.</t>
  </si>
  <si>
    <t xml:space="preserve">
The Supreme Audit Institution included in its report for the 2014 Year-End Report the results of the audit that was undertaken to the adherence of the fiscal rules. According to the report, the purpose of the audit was to evaluate the fiscal rules established in the Budget and Fiscal Responsibility Law in relation to the structural balance of the public sector´s budget and to analyze the sustainability of public finances and of the public debt. </t>
  </si>
  <si>
    <t xml:space="preserve">
Yes, the most recent projections were disclosed in 2011 or earlier.</t>
  </si>
  <si>
    <t xml:space="preserve">
The Mexican government releases multi-year projections for the most important categories of revenue. However, these cover just the oil industry and not mining. </t>
  </si>
  <si>
    <t xml:space="preserve">
Yes, the government has publicly disclosed a national budget that has been enacted for the current fiscal year.</t>
  </si>
  <si>
    <t xml:space="preserve">
Every year, the government publishes the Budget Proposal and the Income Initiative during the tabling of the budget. And then, once the national budget has been approved, the Income Law and the Budget are published. 2016 was not exception and all the 8 key budget documents were published. </t>
  </si>
  <si>
    <t xml:space="preserve">
Yes, the government has publicly disclosed total government expenditures.</t>
  </si>
  <si>
    <t xml:space="preserve">
On April 28, 2016 the Ministry of Finance disclosed publicly the Year-End Report for the 2015 fiscal year. This report is integrated by several volumes. Volume 1, contains a summary of the main results of the fiscal year, which includes information on revenue, macroeconomic projections and broad information on the expenditures. Volumes II to VIII contain disaggregated information on all the expenditures undertaken by the public administration, state-owned companies, autonomous entities, the judiciary, legislative, among others, throughout the fiscal year.  </t>
  </si>
  <si>
    <t xml:space="preserve">
Yes, the government has publicly disclosed the total resource revenue received.</t>
  </si>
  <si>
    <t xml:space="preserve">
The 4th Quarterly Report provides information on how much was recollected by the government in 2015. The government provides very disaggregated information on how much was received for rights, Income Tax, VAT, IEPS, fiscal credits, fiscal incentives. </t>
  </si>
  <si>
    <t xml:space="preserve">
Yes, the most recent publicly available information on the level of national debt covers a fiscal year ending in 2015 or 2016.</t>
  </si>
  <si>
    <t xml:space="preserve">
The year-End Report that was published in April this year, includes the most recent information on the level of national debt and the percentage of GDP it represents. In addition, the report also provides information on the type of debt: short or long term. In addition, the quarterly reports also provide information on debt. The most recently available report is for the first quarter of 2016. Information such as the internal and external debt is provided. </t>
  </si>
  <si>
    <t xml:space="preserve">
Yes, the most recent publicly available information on the national debt is disaggregated by currency denomination.</t>
  </si>
  <si>
    <t xml:space="preserve">
The year-end Report that was published in April provided information disaggregated by type of lender. In addition the First Quarterly Report 2016 also includes information on the debt by type of lender. </t>
  </si>
  <si>
    <t xml:space="preserve">
Yes, the central government transfers extractive resource revenues to subnational governments.</t>
  </si>
  <si>
    <t xml:space="preserve">
Mexico´s public resource distribution is regulated by the Ley de Coordinación Fiscal (Fiscal Coordination Law). This law establishes how tax and non-tax income is distributed across the Federation -central government, states and municipalities. Article 2 of this law states that the “Recaudación Federal Participable“ -total bag of public resources that will be distributed among the different levels of government- is composed by taxes and mining rights and 80% of oil revenue minus deductions. This article also establishes that additional rights obtained from the extraction of oil, vehicle taxes, those obtained from taxing mining companies´ utilities, among others are not included. All the resources that integrate the Recaudación Federal Participable are collected by the Federation and then distributes them among the central government, states and municipalities through different types of funds. There are 2 funds which are particularly important due to the amount of resources that are transferred: Participaciones and Aportaciones. The distribution of these funds is undertaken based on certain formulas which try to make a just distribution across the country in order to reduce inequality gaps. These resources, which include mining rights are distributed across all the levels of government and it does not matter if it is a mining state or not. In addition to these resources, subnational governments of mining states, receive additional resources as part of the Sustainable Regional Development Fund. To prove this, the Federal Income Law was reviewed to identify mining rights.</t>
  </si>
  <si>
    <t xml:space="preserve">
Yes, there are specific rules governing the transfer of extractive resource revenues.</t>
  </si>
  <si>
    <t xml:space="preserve">
Mexico´s public resource distribution is regulated by the Ley de Coordinación Fiscal (Fiscal Coordination Law). This law establishes how taxes and non-tax income is distributed across the Federation -central government, states and municipalities. Article 2 of this law states that taxes and mining rights and 80% of oil revenue minus the devolutions and other resources (additional rights obtained from the extraction of oil, vehicle taxes, those obtained from taxing mining utilities, among others) obtained from these two concepts will be distributed among the different levels of government: central government, subnational governments and municipalities. In this regards, it does not matter is resources were obtained from extractive resources or from income taxes, these are distributed across the different levels of government based on certain formulas which are established in this law. For the resources that integrate this bag of resources, there are no specific rules on how extractive resources are distributed. However, the resources obtained from taxing mining company´s utilities, are not included in this bag of resources and thus the rules to distribute them are different. According to the Federal Rights Law (Ley Federal de Derechos), articles 268 to 270 establish that companies that have a mining concession, in addition to paying the ordinary mining right, they have to pay a special mining right of 7.5% over the company´s utilities and another extraordinary right of .5% over the net sales of gold, silver and platinum. Article 275 of this same law establishes that these resources will integrate the Sustainable Regional Development of States and Municipalities Fund (Fondo para el Desarrollo Regional Sustentable de Estados y Municipios Mineros) and that 80% of these resources will be distributed as follows: 62.5% to municipalities where there was exploitation and 37.5% to the corresponding state. </t>
  </si>
  <si>
    <t xml:space="preserve">
Yes, rules specify that the subnational governments of producing areas should receive a higher share of extractive resource revenues.</t>
  </si>
  <si>
    <t xml:space="preserve">
Yes, the law specifies which subnational agencies receive the extractive resource revenues transferred from the central government.</t>
  </si>
  <si>
    <t xml:space="preserve">
Subnational governments receive resources from the Federation through 2 funds (Participations- Participaciones and Contributions - Atribuciones) which are  composed of revenue from taxes, rights, extractive exploitation, etc. This is regulated under the Fiscal Coordination Law. The Fiscal Coordination Law in articles 1, 2, 10 and articles 25 to 49 establishes that the Federal Government will sign an agreement with the states that wish to become part of the National Coordination System and through these, subnational governments will obtain these funds from the Federation. The law states that resources are distributed through funds. When looking at the agreements signed by each subnational government with the Federal Ministry of Finance -using as an example the agreement between the Government of Tamaulipas and the MoF-, it establishes in clause 4 that the faculties delegated to the entity will be exercised by the governor of the entity or by the fiscal authorities. In this regard, the local fiscal authority receives the resources and is in charge of distributing them.  On the other hand, subnational governments also receive resources from the Mining Sustainable Development Fund. According to the Mining Sustainable Development Fund Guidelines, article 4, the Mandatary will distribute the resources to the Subnational Government through the vehicle (financial instrument determined by the state). </t>
  </si>
  <si>
    <t xml:space="preserve">
Yes, the law specifies a formula governing the transfer of extractive resource revenues between the central government and subnational governments.</t>
  </si>
  <si>
    <t xml:space="preserve">
Mexico´s public resource distribution is regulated by the Ley de Coordinación Fiscal (Fiscal Coordination Law). This law establishes how tax and non-tax income is distributed across the Federation -central government, states and municipalities. Article 2 of this law states that the “Recaudación Federal Participable“ -total bag of public resources that will be distributed among the different levels of government- is composed by taxes and mining rights and 80% of oil revenue minus deductions. There are 2 funds which are particularly important due to the amount of resources that are transferred: Participations (Participaciones) and Contributions (Aportaciones). The distribution of these funds is undertaken based on certain formulas which try to make a just distribution across the country in order to reduce inequality gaps. These resources, which include mining rights are distributed across all the levels of government and it does not matter if it is a mining state or not. In addition to these resources, subnational governments of mining states, receive additional resources as part of the Sustainable Regional Development Fund. Regarding the two funds that are transferred to subnational governments, the amount that corresponds to each state is determined by a formula contained in the Fiscal Coordination Law. Article 2 establishes the formula through which the amount of resources allocated to each state is determined.  In articles 25 - 46 it is possible to see the formulas used to determine the amount of resources allocated to the states as part of the contribution funds. Formulas can be found on pages 1- 5 and 25 - 49.</t>
  </si>
  <si>
    <t xml:space="preserve">
No, this formula does not specify the amount of revenue received by each subnational government, either by amount or share.</t>
  </si>
  <si>
    <t xml:space="preserve">
Subnational governments receive several type of resources from the Federal government. The biggest part comes from 2 funds: participations and contributions. These funds are composed by taxes, rights, exploitation, etc. These resources are distributed by using complex formulas which can be found in the Fiscal Coordination Law, articles 2, 2A and 25 to 49. The variables used in these formulas variate each year because they depend on the states´ revenue collection capacity, poverty variables, wealth (GDP), among others. When it comes to the Sustainable Regional Development Fund, according to the Federal Rights Law article 275, these resources are distributed only to mining states. The distribution is based on the percentage of mining extraction undertaken in each state. This variable variates from year to year and it will depend on the statistics published by the Ministry of Economy. It is difficult for States to foresee the amount of resources they will receive. The formula does not specify a share or percentage as these may variate from year to year. </t>
  </si>
  <si>
    <t xml:space="preserve">
Yes, for each subnational government the central government has publicly disclosed the amount of revenues transferred.</t>
  </si>
  <si>
    <t xml:space="preserve">
The Federal Government published the amount of resources distributed to the states and municipalities as part of the Mining Regional Sustainable Development Fund. It is important to mention that this fund is composed of only mining revenue. In addition, the government also publishes the amount of resources distributed to states through the participation and contribution funds, which are integrated by taxes, rights, contributions, etc. </t>
  </si>
  <si>
    <t xml:space="preserve">
The most recent publicly available information covers a fiscal year ending in 2015 or 2016.</t>
  </si>
  <si>
    <t xml:space="preserve">
The information that the government publishes regarding the distribution of the resources of the Mining Regional Sustainable Development Fund is timely. This information is for the year 2015.  Information on participations and contributions is also timely and for the year 2015. </t>
  </si>
  <si>
    <t xml:space="preserve">
No, the government does not publicly disclose the amount of revenue transferred by revenue stream.</t>
  </si>
  <si>
    <t xml:space="preserve">
Yes, the law requires that an external body periodically audit the transfers of extractive resource revenues to subnational governments.</t>
  </si>
  <si>
    <t xml:space="preserve">
Subnational governments receive mining resources as part of the Participatory Federal Taxes (Recaudacion Federal Participable). These resources are distributed through 2 main funds: Participations (participaciones) and Contributions (aportaciones). In addition, they also receive resources from the  Mining Regional Sustainable Development Fund. Article 1 of the Oversight and Accountability Law states that the Supreme Audit Institution will audit all the income, expenditures, debt, transfers -with the exception of participations to subnational governments. It is in this regard that these resources will also be subject to an external audit. Participations are not audited because subnational governments received these resources as part of the fiscal pact they have with the federation. Subnational governments are autonomous and for this reason, the use of these resources are not audited by the Federal Government. However, contributions are also audited, because these are contributions that the Federal Government makes to the subnational government. The Mining Regional Sustainable Development Fund guidelines establishes that the implementation of these resources are subject to oversight on behalf of the Ministry of Desarrollo Agrario, Territorial y Urbano. In addition, article 18 states that these resources will be audited and that the subnational government is responsible for making this happen. Article 19 states that subnational governments must report back to the Ministry of Finance and provide information on the amount received and used of these resources, in disaggregated form. </t>
  </si>
  <si>
    <t xml:space="preserve">
No, transfers of extractive resource revenues to subnational governments were not audited over the most recently completed audit timeframe.</t>
  </si>
  <si>
    <t xml:space="preserve">
“Participaciones ”are not audited (independence of the federations) and the “Contribuciones” are audited, but not disaggregated by specific mining revenues (although they are part of the general pool of Contribuciones).</t>
  </si>
  <si>
    <t xml:space="preserve">
No, the country has no natural resource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</si>
</sst>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theme="6" tint="0.39997558519241921"/>
      </left>
      <right style="thin">
        <color rgb="FF9DB3C1"/>
      </right>
      <top style="thin">
        <color rgb="FF9DB3C1"/>
      </top>
      <bottom style="thin">
        <color theme="6" tint="0.3999755851924192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98">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8" fillId="14" borderId="0" xfId="0" applyFont="1" applyFill="1" applyAlignment="1">
      <alignment horizontal="center" vertical="center"/>
    </xf>
    <xf numFmtId="0" fontId="49" fillId="0" borderId="0" xfId="0" applyFont="1"/>
    <xf numFmtId="0" fontId="21" fillId="15" borderId="0" xfId="0" applyFont="1" applyFill="1"/>
    <xf numFmtId="0" fontId="21" fillId="15" borderId="0" xfId="0" applyFont="1" applyFill="1" applyAlignment="1">
      <alignment horizontal="center" vertical="center"/>
    </xf>
    <xf numFmtId="0" fontId="50" fillId="3" borderId="0" xfId="0" applyFont="1" applyFill="1" applyBorder="1" applyAlignment="1">
      <alignment horizontal="center" vertical="center"/>
    </xf>
    <xf numFmtId="0" fontId="50" fillId="3" borderId="0" xfId="0" applyFont="1" applyFill="1"/>
    <xf numFmtId="0" fontId="50" fillId="3" borderId="0" xfId="0" applyFont="1" applyFill="1" applyAlignment="1">
      <alignment horizontal="center" vertical="center"/>
    </xf>
    <xf numFmtId="0" fontId="50" fillId="3" borderId="0" xfId="0" applyFont="1" applyFill="1" applyBorder="1"/>
    <xf numFmtId="0" fontId="21" fillId="15" borderId="0" xfId="0" applyFont="1" applyFill="1" applyBorder="1"/>
    <xf numFmtId="0" fontId="21" fillId="15" borderId="0"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40" xfId="0" applyNumberFormat="1" applyFont="1" applyFill="1" applyBorder="1"/>
    <xf numFmtId="1" fontId="11" fillId="14" borderId="12" xfId="0" applyNumberFormat="1" applyFont="1" applyFill="1" applyBorder="1"/>
    <xf numFmtId="1" fontId="45" fillId="19" borderId="50" xfId="0" applyNumberFormat="1" applyFont="1" applyFill="1" applyBorder="1"/>
    <xf numFmtId="1" fontId="45" fillId="19" borderId="41" xfId="0" applyNumberFormat="1" applyFont="1" applyFill="1" applyBorder="1"/>
    <xf numFmtId="1" fontId="45" fillId="19" borderId="42" xfId="0" applyNumberFormat="1" applyFont="1" applyFill="1" applyBorder="1"/>
    <xf numFmtId="1" fontId="42" fillId="19" borderId="43"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4"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5" xfId="0" applyNumberFormat="1" applyFont="1" applyFill="1" applyBorder="1"/>
    <xf numFmtId="1" fontId="42" fillId="19" borderId="46" xfId="0" applyNumberFormat="1" applyFont="1" applyFill="1" applyBorder="1"/>
    <xf numFmtId="1" fontId="45" fillId="0" borderId="41" xfId="0" applyNumberFormat="1" applyFont="1" applyBorder="1"/>
    <xf numFmtId="1" fontId="45" fillId="0" borderId="47" xfId="0" applyNumberFormat="1" applyFont="1" applyBorder="1"/>
    <xf numFmtId="1" fontId="42" fillId="0" borderId="48" xfId="0" applyNumberFormat="1" applyFont="1" applyBorder="1"/>
    <xf numFmtId="1" fontId="45" fillId="0" borderId="50" xfId="0" applyNumberFormat="1" applyFont="1" applyBorder="1"/>
    <xf numFmtId="1" fontId="42" fillId="0" borderId="53" xfId="0" applyNumberFormat="1" applyFont="1" applyBorder="1"/>
    <xf numFmtId="1" fontId="42" fillId="19" borderId="49" xfId="0" applyNumberFormat="1" applyFont="1" applyFill="1" applyBorder="1"/>
    <xf numFmtId="1" fontId="42" fillId="0" borderId="54" xfId="0" applyNumberFormat="1" applyFont="1" applyBorder="1"/>
    <xf numFmtId="1" fontId="45" fillId="19" borderId="51" xfId="0" applyNumberFormat="1" applyFont="1" applyFill="1" applyBorder="1"/>
    <xf numFmtId="1" fontId="42" fillId="19" borderId="55" xfId="0" applyNumberFormat="1" applyFont="1" applyFill="1" applyBorder="1"/>
    <xf numFmtId="1" fontId="45" fillId="0" borderId="42" xfId="0" applyNumberFormat="1" applyFont="1" applyBorder="1"/>
    <xf numFmtId="1" fontId="45" fillId="0" borderId="56" xfId="0" applyNumberFormat="1" applyFont="1" applyBorder="1"/>
    <xf numFmtId="1" fontId="45" fillId="0" borderId="45" xfId="0" applyNumberFormat="1" applyFont="1" applyBorder="1"/>
    <xf numFmtId="1" fontId="45" fillId="19" borderId="41" xfId="0" applyNumberFormat="1" applyFont="1" applyFill="1" applyBorder="1" applyAlignment="1">
      <alignment wrapText="1"/>
    </xf>
    <xf numFmtId="1" fontId="42" fillId="19" borderId="38" xfId="0" applyNumberFormat="1" applyFont="1" applyFill="1" applyBorder="1"/>
    <xf numFmtId="1" fontId="42" fillId="0" borderId="25" xfId="0" applyNumberFormat="1" applyFont="1" applyBorder="1"/>
    <xf numFmtId="1" fontId="42" fillId="19" borderId="37" xfId="0" applyNumberFormat="1" applyFont="1" applyFill="1" applyBorder="1"/>
    <xf numFmtId="1" fontId="45" fillId="0" borderId="57" xfId="0" applyNumberFormat="1" applyFont="1" applyBorder="1"/>
    <xf numFmtId="1" fontId="45" fillId="0" borderId="44" xfId="0" applyNumberFormat="1" applyFont="1" applyBorder="1"/>
    <xf numFmtId="1" fontId="45" fillId="0" borderId="58" xfId="0" applyNumberFormat="1" applyFont="1" applyBorder="1"/>
    <xf numFmtId="1" fontId="42" fillId="0" borderId="58" xfId="0" applyNumberFormat="1" applyFont="1" applyBorder="1"/>
    <xf numFmtId="1" fontId="45" fillId="19" borderId="39" xfId="0" applyNumberFormat="1" applyFont="1" applyFill="1" applyBorder="1"/>
    <xf numFmtId="1" fontId="45" fillId="19" borderId="50" xfId="0" applyNumberFormat="1" applyFont="1" applyFill="1" applyBorder="1" applyAlignment="1">
      <alignment wrapText="1"/>
    </xf>
    <xf numFmtId="0" fontId="52" fillId="3" borderId="0" xfId="0" applyFont="1" applyFill="1"/>
    <xf numFmtId="1" fontId="53" fillId="19" borderId="41" xfId="0" applyNumberFormat="1" applyFont="1" applyFill="1" applyBorder="1"/>
    <xf numFmtId="1" fontId="53" fillId="19" borderId="42" xfId="0" applyNumberFormat="1" applyFont="1" applyFill="1" applyBorder="1"/>
    <xf numFmtId="1" fontId="53" fillId="19" borderId="43"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50" xfId="0" applyNumberFormat="1" applyFont="1" applyFill="1" applyBorder="1"/>
    <xf numFmtId="1" fontId="53" fillId="19" borderId="42" xfId="0" applyNumberFormat="1" applyFont="1" applyFill="1" applyBorder="1" applyAlignment="1">
      <alignment vertical="center"/>
    </xf>
    <xf numFmtId="1" fontId="53" fillId="19" borderId="51" xfId="0" applyNumberFormat="1" applyFont="1" applyFill="1" applyBorder="1" applyAlignment="1">
      <alignment vertical="center"/>
    </xf>
    <xf numFmtId="1" fontId="53" fillId="19" borderId="52" xfId="0" applyNumberFormat="1" applyFont="1" applyFill="1" applyBorder="1"/>
    <xf numFmtId="1" fontId="53" fillId="0" borderId="50" xfId="0" applyNumberFormat="1" applyFont="1" applyBorder="1"/>
    <xf numFmtId="1" fontId="53" fillId="0" borderId="16" xfId="0" applyNumberFormat="1" applyFont="1" applyBorder="1"/>
    <xf numFmtId="1" fontId="53" fillId="0" borderId="53" xfId="0" applyNumberFormat="1" applyFont="1" applyBorder="1"/>
    <xf numFmtId="1" fontId="53" fillId="19" borderId="39" xfId="0" applyNumberFormat="1" applyFont="1" applyFill="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1" fillId="14" borderId="0" xfId="0" applyFont="1" applyFill="1" applyAlignment="1">
      <alignment horizontal="center"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horizontal="center" vertical="top" wrapText="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horizontal="center" vertical="top"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horizontal="center" vertical="top"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horizontal="center"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horizontal="center" vertical="top" wrapText="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29" fillId="0" borderId="0" xfId="0" applyNumberFormat="1" applyFont="1" applyBorder="1" applyAlignment="1">
      <alignment horizontal="center" vertical="top"/>
    </xf>
    <xf numFmtId="0" fontId="5" fillId="0" borderId="0" xfId="0" applyNumberFormat="1" applyFont="1" applyAlignment="1">
      <alignment horizontal="center" vertical="top"/>
    </xf>
    <xf numFmtId="0" fontId="30" fillId="0" borderId="15" xfId="0" applyNumberFormat="1" applyFont="1" applyBorder="1" applyAlignment="1">
      <alignment horizontal="center" vertical="top"/>
    </xf>
    <xf numFmtId="0" fontId="11" fillId="14" borderId="17" xfId="0" applyNumberFormat="1" applyFont="1" applyFill="1" applyBorder="1" applyAlignment="1">
      <alignment horizontal="center" vertical="top" wrapText="1"/>
    </xf>
    <xf numFmtId="0" fontId="41" fillId="15" borderId="17" xfId="4" applyNumberFormat="1" applyFont="1" applyFill="1" applyBorder="1" applyAlignment="1" applyProtection="1">
      <alignment horizontal="center" vertical="top" wrapText="1"/>
      <protection hidden="1"/>
    </xf>
    <xf numFmtId="0" fontId="38" fillId="3" borderId="17" xfId="4" applyNumberFormat="1" applyFont="1" applyFill="1" applyBorder="1" applyAlignment="1" applyProtection="1">
      <alignment horizontal="center" vertical="top" wrapText="1"/>
      <protection hidden="1"/>
    </xf>
    <xf numFmtId="0" fontId="16" fillId="15" borderId="17" xfId="4" applyNumberFormat="1" applyFont="1" applyFill="1" applyBorder="1" applyAlignment="1" applyProtection="1">
      <alignment horizontal="center" vertical="top" wrapText="1"/>
      <protection hidden="1"/>
    </xf>
    <xf numFmtId="0" fontId="31" fillId="0" borderId="0" xfId="0" applyFont="1" applyAlignment="1">
      <alignment horizontal="center"/>
    </xf>
    <xf numFmtId="0" fontId="38" fillId="18" borderId="17" xfId="4" applyFont="1" applyFill="1" applyBorder="1" applyAlignment="1">
      <alignment horizontal="left" wrapText="1"/>
    </xf>
    <xf numFmtId="0" fontId="38" fillId="18" borderId="17" xfId="4" applyFont="1" applyFill="1" applyBorder="1" applyAlignment="1">
      <alignment horizontal="left" vertical="top" wrapText="1"/>
    </xf>
    <xf numFmtId="0" fontId="38" fillId="18" borderId="17" xfId="4" applyFont="1" applyFill="1" applyBorder="1" applyAlignment="1">
      <alignment horizontal="center" wrapText="1"/>
    </xf>
    <xf numFmtId="0" fontId="38" fillId="18" borderId="17" xfId="4" applyFont="1" applyFill="1" applyBorder="1" applyAlignment="1">
      <alignment horizontal="center" vertical="top" wrapText="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Alignment="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9"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5"/>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0</v>
      </c>
      <c r="B2" s="66"/>
      <c r="C2" s="65"/>
      <c r="D2" s="65"/>
      <c r="E2" s="65"/>
      <c r="F2" s="65"/>
    </row>
    <row r="3" spans="1:6" ht="16.5" customHeight="1">
      <c r="B3" s="66"/>
      <c r="C3" s="65"/>
      <c r="D3" s="65"/>
      <c r="E3" s="65"/>
      <c r="F3" s="65"/>
    </row>
    <row r="4" spans="1:6" ht="23.25">
      <c r="B4" s="67" t="s">
        <v>1</v>
      </c>
      <c r="C4" s="65"/>
      <c r="D4" s="65"/>
      <c r="E4" s="65"/>
      <c r="F4" s="65"/>
    </row>
    <row r="5" spans="1:6">
      <c r="B5" s="65"/>
      <c r="C5" s="65"/>
      <c r="D5" s="65"/>
      <c r="E5" s="65"/>
      <c r="F5" s="65"/>
    </row>
    <row r="6" spans="1:6" ht="37.5" customHeight="1">
      <c r="B6" s="384" t="s">
        <v>2</v>
      </c>
      <c r="C6" s="384"/>
      <c r="D6" s="384"/>
      <c r="E6" s="384"/>
      <c r="F6" s="385"/>
    </row>
    <row r="7" spans="1:6" ht="25.15" customHeight="1">
      <c r="B7" s="211" t="s">
        <v>3</v>
      </c>
      <c r="C7" s="73"/>
      <c r="D7" s="73"/>
      <c r="E7" s="8" t="s">
        <v>4</v>
      </c>
      <c r="F7" s="68"/>
    </row>
    <row r="8" spans="1:6" ht="25.15" customHeight="1">
      <c r="B8" s="211" t="s">
        <v>5</v>
      </c>
      <c r="C8" s="73"/>
      <c r="D8" s="73"/>
      <c r="E8" s="8" t="s">
        <v>6</v>
      </c>
      <c r="F8" s="8"/>
    </row>
    <row r="9" spans="1:6" ht="25.15" customHeight="1">
      <c r="A9" s="65"/>
      <c r="B9" s="211" t="s">
        <v>7</v>
      </c>
      <c r="C9" s="73"/>
      <c r="D9" s="73"/>
      <c r="E9" s="8" t="s">
        <v>8</v>
      </c>
      <c r="F9" s="8"/>
    </row>
    <row r="10" spans="1:6" ht="25.15" customHeight="1">
      <c r="A10" s="65"/>
      <c r="B10" s="211" t="s">
        <v>9</v>
      </c>
      <c r="C10" s="73"/>
      <c r="D10" s="73"/>
      <c r="E10" s="8" t="s">
        <v>10</v>
      </c>
      <c r="F10" s="8"/>
    </row>
    <row r="11" spans="1:6" ht="25.15" customHeight="1">
      <c r="A11" s="65"/>
      <c r="B11" s="211" t="s">
        <v>11</v>
      </c>
      <c r="C11" s="73"/>
      <c r="D11" s="73"/>
      <c r="E11" s="8" t="s">
        <v>12</v>
      </c>
      <c r="F11" s="8"/>
    </row>
    <row r="12" spans="1:6" ht="25.15" customHeight="1">
      <c r="A12" s="65"/>
      <c r="B12" s="211" t="s">
        <v>13</v>
      </c>
      <c r="C12" s="73"/>
      <c r="D12" s="73"/>
      <c r="E12" s="8" t="s">
        <v>14</v>
      </c>
      <c r="F12" s="8"/>
    </row>
    <row r="13" spans="1:6" ht="25.15" customHeight="1">
      <c r="A13" s="65"/>
      <c r="B13" s="211" t="s">
        <v>15</v>
      </c>
      <c r="C13" s="73"/>
      <c r="D13" s="73"/>
      <c r="E13" s="8" t="s">
        <v>16</v>
      </c>
      <c r="F13" s="8"/>
    </row>
    <row r="14" spans="1:6" ht="25.15" customHeight="1">
      <c r="A14" s="65"/>
      <c r="B14" s="211" t="s">
        <v>17</v>
      </c>
      <c r="C14" s="73"/>
      <c r="D14" s="73"/>
      <c r="E14" s="8" t="s">
        <v>18</v>
      </c>
      <c r="F14" s="8"/>
    </row>
    <row r="15" spans="1:6" ht="39" customHeight="1">
      <c r="B15" s="386" t="s">
        <v>19</v>
      </c>
      <c r="C15" s="387"/>
      <c r="D15" s="387"/>
      <c r="E15" s="387"/>
      <c r="F15" s="387"/>
    </row>
  </sheetData>
  <mergeCells count="2">
    <mergeCell ref="B6:F6"/>
    <mergeCell ref="B15:F15"/>
  </mergeCells>
  <hyperlinks>
    <hyperlink ref="B7" location="'Score Comparison Overview'!A1" display="Score Comparison Overview" xr:uid="{00000000-0004-0000-0000-000000000000}"/>
    <hyperlink ref="B15"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4" location="'2017 Answers &amp; Justifications'!A1" display="2017 Answers &amp; Justifications" xr:uid="{71F6FF44-5953-409B-9937-27E1C987809A}"/>
    <hyperlink ref="B13" location="'2019 Answers &amp; Justifications'!A1" display="2019 Answers &amp; Justifications" xr:uid="{C0A2F108-B4D2-4B4E-8C74-87E3C0CCA427}"/>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3.42578125" style="2" customWidth="1"/>
    <col min="6" max="6" width="15.5703125" style="2" customWidth="1"/>
    <col min="7" max="7" width="4" style="2" customWidth="1"/>
    <col min="8" max="8" width="15.5703125" style="2" customWidth="1"/>
    <col min="9" max="9" width="2.7109375" style="2" customWidth="1"/>
    <col min="10" max="10" width="14.5703125" style="3" customWidth="1"/>
    <col min="11" max="11" width="9.140625" style="2"/>
    <col min="12" max="12" width="17.42578125" style="2" customWidth="1"/>
    <col min="13" max="13" width="1.42578125" style="2" customWidth="1"/>
    <col min="14" max="16384" width="9.140625" style="2"/>
  </cols>
  <sheetData>
    <row r="1" spans="1:18" ht="23.25">
      <c r="B1" s="230" t="s">
        <v>20</v>
      </c>
      <c r="C1" s="65"/>
      <c r="L1" s="4" t="s">
        <v>21</v>
      </c>
      <c r="M1"/>
      <c r="N1" s="5"/>
    </row>
    <row r="2" spans="1:18" ht="19.899999999999999" customHeight="1">
      <c r="A2" s="40"/>
      <c r="B2" s="229" t="s">
        <v>4</v>
      </c>
      <c r="C2" s="91"/>
      <c r="D2" s="91"/>
      <c r="E2" s="91"/>
      <c r="F2" s="91"/>
      <c r="G2" s="91"/>
      <c r="H2" s="91"/>
      <c r="I2" s="91"/>
      <c r="J2" s="93"/>
      <c r="L2" s="84" t="s">
        <v>22</v>
      </c>
      <c r="M2"/>
      <c r="N2" s="86" t="s">
        <v>23</v>
      </c>
    </row>
    <row r="3" spans="1:18" ht="19.899999999999999" customHeight="1">
      <c r="B3" s="224"/>
      <c r="C3" s="1"/>
      <c r="D3" s="76" t="s">
        <v>24</v>
      </c>
      <c r="E3" s="1"/>
      <c r="F3" s="379" t="s">
        <v>25</v>
      </c>
      <c r="G3" s="1"/>
      <c r="H3" s="76" t="s">
        <v>26</v>
      </c>
      <c r="I3" s="76"/>
      <c r="J3" s="379" t="s">
        <v>27</v>
      </c>
      <c r="L3" s="87" t="s">
        <v>28</v>
      </c>
      <c r="M3" s="85"/>
      <c r="N3" s="88" t="s">
        <v>29</v>
      </c>
    </row>
    <row r="4" spans="1:18" ht="19.899999999999999" customHeight="1">
      <c r="B4" s="225">
        <v>0</v>
      </c>
      <c r="C4" s="75" t="s">
        <v>30</v>
      </c>
      <c r="D4" s="301">
        <v>60</v>
      </c>
      <c r="E4" s="213"/>
      <c r="F4" s="301">
        <v>58</v>
      </c>
      <c r="G4" s="214"/>
      <c r="H4" s="301">
        <v>59</v>
      </c>
      <c r="I4" s="74"/>
      <c r="J4" s="212">
        <v>1</v>
      </c>
      <c r="L4" s="7" t="s">
        <v>31</v>
      </c>
      <c r="M4" s="85"/>
      <c r="N4" s="88" t="s">
        <v>32</v>
      </c>
    </row>
    <row r="5" spans="1:18" ht="19.5" customHeight="1">
      <c r="D5" s="215"/>
      <c r="E5" s="215"/>
      <c r="F5" s="215"/>
      <c r="G5" s="215"/>
      <c r="H5" s="215"/>
      <c r="J5" s="2"/>
      <c r="L5" s="89" t="s">
        <v>33</v>
      </c>
      <c r="M5" s="85"/>
      <c r="N5" s="88" t="s">
        <v>34</v>
      </c>
    </row>
    <row r="6" spans="1:18" s="1" customFormat="1" ht="19.899999999999999" customHeight="1">
      <c r="B6" s="226">
        <v>1</v>
      </c>
      <c r="C6" s="83" t="s">
        <v>35</v>
      </c>
      <c r="D6" s="297">
        <v>62</v>
      </c>
      <c r="E6" s="216"/>
      <c r="F6" s="297">
        <v>49</v>
      </c>
      <c r="G6" s="217"/>
      <c r="H6" s="297">
        <v>60</v>
      </c>
      <c r="I6" s="78"/>
      <c r="J6" s="81">
        <v>11</v>
      </c>
      <c r="L6" s="90" t="s">
        <v>36</v>
      </c>
      <c r="M6"/>
      <c r="N6" s="86" t="s">
        <v>37</v>
      </c>
    </row>
    <row r="7" spans="1:18" s="1" customFormat="1" ht="6" customHeight="1">
      <c r="A7"/>
      <c r="B7"/>
      <c r="C7"/>
      <c r="D7"/>
      <c r="E7"/>
      <c r="F7"/>
      <c r="G7"/>
      <c r="H7"/>
      <c r="I7"/>
      <c r="J7"/>
      <c r="K7"/>
      <c r="L7"/>
      <c r="M7"/>
      <c r="N7"/>
      <c r="O7"/>
      <c r="P7"/>
      <c r="Q7"/>
      <c r="R7"/>
    </row>
    <row r="8" spans="1:18" s="1" customFormat="1" ht="15">
      <c r="B8" s="227">
        <v>1.1000000000000001</v>
      </c>
      <c r="C8" s="94" t="s">
        <v>38</v>
      </c>
      <c r="D8" s="298">
        <v>52</v>
      </c>
      <c r="E8" s="219"/>
      <c r="F8" s="298">
        <v>38</v>
      </c>
      <c r="G8" s="220"/>
      <c r="H8" s="298">
        <v>49</v>
      </c>
      <c r="I8" s="6"/>
      <c r="J8" s="80">
        <v>11</v>
      </c>
    </row>
    <row r="9" spans="1:18" s="1" customFormat="1" ht="15">
      <c r="B9" s="227">
        <v>1.2</v>
      </c>
      <c r="C9" s="94" t="s">
        <v>39</v>
      </c>
      <c r="D9" s="298">
        <v>77</v>
      </c>
      <c r="E9" s="219"/>
      <c r="F9" s="298">
        <v>71</v>
      </c>
      <c r="G9" s="219"/>
      <c r="H9" s="298">
        <v>85</v>
      </c>
      <c r="I9" s="6"/>
      <c r="J9" s="82">
        <v>14</v>
      </c>
    </row>
    <row r="10" spans="1:18" s="1" customFormat="1" ht="15">
      <c r="B10" s="227">
        <v>1.3</v>
      </c>
      <c r="C10" s="94" t="s">
        <v>40</v>
      </c>
      <c r="D10" s="298">
        <v>57</v>
      </c>
      <c r="E10" s="221"/>
      <c r="F10" s="298">
        <v>39</v>
      </c>
      <c r="G10" s="218"/>
      <c r="H10" s="298">
        <v>46</v>
      </c>
      <c r="I10" s="6"/>
      <c r="J10" s="82">
        <v>7</v>
      </c>
    </row>
    <row r="11" spans="1:18" s="1" customFormat="1" ht="15">
      <c r="B11" s="227">
        <v>1.4</v>
      </c>
      <c r="C11" s="94" t="s">
        <v>41</v>
      </c>
      <c r="D11" s="298" t="s">
        <v>42</v>
      </c>
      <c r="E11" s="221"/>
      <c r="F11" s="298" t="s">
        <v>42</v>
      </c>
      <c r="G11" s="218"/>
      <c r="H11" s="298" t="s">
        <v>42</v>
      </c>
      <c r="I11" s="6"/>
      <c r="J11" s="82" t="s">
        <v>42</v>
      </c>
    </row>
    <row r="12" spans="1:18" s="1" customFormat="1" ht="6" customHeight="1">
      <c r="A12"/>
      <c r="B12"/>
      <c r="C12"/>
      <c r="D12"/>
      <c r="E12"/>
      <c r="F12"/>
      <c r="G12"/>
      <c r="H12"/>
      <c r="I12"/>
      <c r="J12"/>
      <c r="K12"/>
      <c r="L12"/>
      <c r="M12"/>
      <c r="N12"/>
      <c r="O12"/>
    </row>
    <row r="13" spans="1:18" s="1" customFormat="1" ht="16.5">
      <c r="B13" s="226">
        <v>2</v>
      </c>
      <c r="C13" s="83" t="s">
        <v>43</v>
      </c>
      <c r="D13" s="299">
        <v>53</v>
      </c>
      <c r="E13" s="222"/>
      <c r="F13" s="299">
        <v>62</v>
      </c>
      <c r="G13" s="223"/>
      <c r="H13" s="299">
        <v>56</v>
      </c>
      <c r="I13" s="78"/>
      <c r="J13" s="81">
        <v>-6</v>
      </c>
    </row>
    <row r="14" spans="1:18" s="1" customFormat="1" ht="6" customHeight="1">
      <c r="A14"/>
      <c r="B14"/>
      <c r="C14"/>
      <c r="D14"/>
      <c r="E14"/>
      <c r="F14"/>
      <c r="G14"/>
      <c r="H14"/>
      <c r="I14"/>
      <c r="J14"/>
      <c r="K14"/>
      <c r="L14"/>
      <c r="M14"/>
      <c r="N14"/>
      <c r="O14"/>
    </row>
    <row r="15" spans="1:18" s="1" customFormat="1" ht="15">
      <c r="B15" s="227">
        <v>2.1</v>
      </c>
      <c r="C15" s="94" t="s">
        <v>44</v>
      </c>
      <c r="D15" s="298">
        <v>56</v>
      </c>
      <c r="E15" s="221"/>
      <c r="F15" s="298">
        <v>75</v>
      </c>
      <c r="G15" s="218"/>
      <c r="H15" s="298">
        <v>75</v>
      </c>
      <c r="I15" s="6"/>
      <c r="J15" s="82">
        <v>0</v>
      </c>
    </row>
    <row r="16" spans="1:18" s="1" customFormat="1" ht="14.25" customHeight="1">
      <c r="B16" s="227">
        <v>2.2000000000000002</v>
      </c>
      <c r="C16" s="94" t="s">
        <v>45</v>
      </c>
      <c r="D16" s="298">
        <v>49</v>
      </c>
      <c r="E16" s="221"/>
      <c r="F16" s="298">
        <v>49</v>
      </c>
      <c r="G16" s="218"/>
      <c r="H16" s="298">
        <v>37</v>
      </c>
      <c r="I16" s="6"/>
      <c r="J16" s="82">
        <v>-12</v>
      </c>
    </row>
    <row r="17" spans="1:19" s="1" customFormat="1" ht="15">
      <c r="B17" s="227">
        <v>2.2999999999999998</v>
      </c>
      <c r="C17" s="94" t="s">
        <v>46</v>
      </c>
      <c r="D17" s="298" t="s">
        <v>42</v>
      </c>
      <c r="E17" s="221"/>
      <c r="F17" s="298" t="s">
        <v>42</v>
      </c>
      <c r="G17" s="218"/>
      <c r="H17" s="298" t="s">
        <v>42</v>
      </c>
      <c r="I17" s="95"/>
      <c r="J17" s="288" t="s">
        <v>42</v>
      </c>
    </row>
    <row r="18" spans="1:19" s="1" customFormat="1" ht="6" customHeight="1">
      <c r="A18"/>
      <c r="B18"/>
      <c r="C18"/>
      <c r="D18"/>
      <c r="E18"/>
      <c r="F18"/>
      <c r="G18"/>
      <c r="H18"/>
      <c r="I18"/>
      <c r="J18"/>
      <c r="K18"/>
      <c r="L18"/>
      <c r="M18"/>
      <c r="N18"/>
      <c r="O18"/>
      <c r="P18"/>
    </row>
    <row r="19" spans="1:19" s="1" customFormat="1" ht="16.5">
      <c r="B19" s="226">
        <v>3</v>
      </c>
      <c r="C19" s="83" t="s">
        <v>47</v>
      </c>
      <c r="D19" s="299">
        <v>65</v>
      </c>
      <c r="E19" s="222"/>
      <c r="F19" s="299">
        <v>62</v>
      </c>
      <c r="G19" s="223"/>
      <c r="H19" s="299">
        <v>62</v>
      </c>
      <c r="I19" s="78"/>
      <c r="J19" s="79">
        <v>0</v>
      </c>
    </row>
    <row r="20" spans="1:19" s="1" customFormat="1" ht="6" customHeight="1">
      <c r="A20"/>
      <c r="B20"/>
      <c r="C20"/>
      <c r="D20"/>
      <c r="E20"/>
      <c r="F20"/>
      <c r="G20"/>
      <c r="H20"/>
      <c r="I20"/>
      <c r="J20"/>
      <c r="K20"/>
      <c r="L20"/>
      <c r="M20"/>
      <c r="N20"/>
      <c r="O20"/>
      <c r="P20"/>
      <c r="Q20"/>
      <c r="R20"/>
      <c r="S20"/>
    </row>
    <row r="21" spans="1:19" s="1" customFormat="1" ht="15">
      <c r="B21" s="227">
        <v>3.1</v>
      </c>
      <c r="C21" s="270" t="s">
        <v>48</v>
      </c>
      <c r="D21" s="300">
        <v>70</v>
      </c>
      <c r="E21" s="221"/>
      <c r="F21" s="300">
        <v>72</v>
      </c>
      <c r="G21" s="218"/>
      <c r="H21" s="300">
        <v>70</v>
      </c>
      <c r="I21" s="6"/>
      <c r="J21" s="82">
        <v>-2</v>
      </c>
    </row>
    <row r="22" spans="1:19" s="1" customFormat="1" ht="15">
      <c r="B22" s="227">
        <v>3.2</v>
      </c>
      <c r="C22" s="270" t="s">
        <v>49</v>
      </c>
      <c r="D22" s="300">
        <v>82</v>
      </c>
      <c r="E22" s="221"/>
      <c r="F22" s="300">
        <v>66</v>
      </c>
      <c r="G22" s="218"/>
      <c r="H22" s="300">
        <v>64</v>
      </c>
      <c r="I22" s="6"/>
      <c r="J22" s="82">
        <v>-2</v>
      </c>
    </row>
    <row r="23" spans="1:19" s="1" customFormat="1" ht="15">
      <c r="B23" s="227">
        <v>3.3</v>
      </c>
      <c r="C23" s="270" t="s">
        <v>50</v>
      </c>
      <c r="D23" s="300">
        <v>82</v>
      </c>
      <c r="E23" s="221"/>
      <c r="F23" s="300">
        <v>80</v>
      </c>
      <c r="G23" s="218"/>
      <c r="H23" s="300">
        <v>81</v>
      </c>
      <c r="I23" s="6"/>
      <c r="J23" s="82">
        <v>1</v>
      </c>
    </row>
    <row r="24" spans="1:19" s="1" customFormat="1" ht="15">
      <c r="B24" s="227">
        <v>3.4</v>
      </c>
      <c r="C24" s="270" t="s">
        <v>51</v>
      </c>
      <c r="D24" s="300">
        <v>60</v>
      </c>
      <c r="E24" s="221"/>
      <c r="F24" s="300">
        <v>48</v>
      </c>
      <c r="G24" s="218"/>
      <c r="H24" s="298">
        <v>46</v>
      </c>
      <c r="I24" s="6"/>
      <c r="J24" s="82">
        <v>-2</v>
      </c>
    </row>
    <row r="25" spans="1:19" s="1" customFormat="1" ht="15">
      <c r="B25" s="227">
        <v>3.5</v>
      </c>
      <c r="C25" s="270" t="s">
        <v>52</v>
      </c>
      <c r="D25" s="298">
        <v>43</v>
      </c>
      <c r="E25" s="221"/>
      <c r="F25" s="298">
        <v>35</v>
      </c>
      <c r="G25" s="218"/>
      <c r="H25" s="298">
        <v>42</v>
      </c>
      <c r="I25" s="6"/>
      <c r="J25" s="82">
        <v>7</v>
      </c>
    </row>
    <row r="26" spans="1:19" s="1" customFormat="1" ht="15">
      <c r="B26" s="227">
        <v>3.6</v>
      </c>
      <c r="C26" s="270" t="s">
        <v>53</v>
      </c>
      <c r="D26" s="298">
        <v>30</v>
      </c>
      <c r="E26" s="221"/>
      <c r="F26" s="298">
        <v>45</v>
      </c>
      <c r="G26" s="218"/>
      <c r="H26" s="298">
        <v>39</v>
      </c>
      <c r="I26" s="6"/>
      <c r="J26" s="82">
        <v>-6</v>
      </c>
    </row>
    <row r="27" spans="1:19" s="1" customFormat="1" ht="15">
      <c r="B27" s="227">
        <v>3.7</v>
      </c>
      <c r="C27" s="270" t="s">
        <v>54</v>
      </c>
      <c r="D27" s="298">
        <v>90</v>
      </c>
      <c r="E27" s="221"/>
      <c r="F27" s="298">
        <v>85</v>
      </c>
      <c r="G27" s="218"/>
      <c r="H27" s="298">
        <v>91</v>
      </c>
      <c r="I27" s="6"/>
      <c r="J27" s="82">
        <v>6</v>
      </c>
    </row>
  </sheetData>
  <conditionalFormatting sqref="F4 F6 F8:F11 F13 F19 F15:F17">
    <cfRule type="cellIs" dxfId="1327" priority="356" operator="between">
      <formula>0</formula>
      <formula>29.5</formula>
    </cfRule>
    <cfRule type="cellIs" dxfId="1326" priority="357" operator="between">
      <formula>29.5</formula>
      <formula>44.5</formula>
    </cfRule>
    <cfRule type="cellIs" dxfId="1325" priority="358" operator="between">
      <formula>44.5</formula>
      <formula>59.5</formula>
    </cfRule>
    <cfRule type="cellIs" dxfId="1324" priority="359" operator="between">
      <formula>59.5</formula>
      <formula>74.5</formula>
    </cfRule>
    <cfRule type="cellIs" dxfId="1323" priority="360" operator="between">
      <formula>74.5</formula>
      <formula>100</formula>
    </cfRule>
  </conditionalFormatting>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H4 H22:H27 H6 H8:H11 H13 H19 H15:H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7" priority="6" operator="between">
      <formula>0</formula>
      <formula>29.5</formula>
    </cfRule>
    <cfRule type="cellIs" dxfId="1306" priority="7" operator="between">
      <formula>29.5</formula>
      <formula>44.5</formula>
    </cfRule>
    <cfRule type="cellIs" dxfId="1305" priority="8" operator="between">
      <formula>44.5</formula>
      <formula>59.5</formula>
    </cfRule>
    <cfRule type="cellIs" dxfId="1304" priority="9" operator="between">
      <formula>59.5</formula>
      <formula>74.5</formula>
    </cfRule>
    <cfRule type="cellIs" dxfId="1303" priority="10" operator="between">
      <formula>74.5</formula>
      <formula>100</formula>
    </cfRule>
  </conditionalFormatting>
  <conditionalFormatting sqref="H21:H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N222"/>
  <sheetViews>
    <sheetView showGridLines="0" workbookViewId="0"/>
  </sheetViews>
  <sheetFormatPr defaultRowHeight="15"/>
  <cols>
    <col min="3" max="3" width="51.28515625" style="292" customWidth="1"/>
    <col min="4" max="4" width="15.5703125" customWidth="1"/>
    <col min="5" max="5" width="4" customWidth="1"/>
    <col min="6" max="6" width="15.5703125" customWidth="1"/>
    <col min="7" max="7" width="4.140625" customWidth="1"/>
    <col min="8" max="8" width="15.5703125" customWidth="1"/>
    <col min="9" max="9" width="4.140625" customWidth="1"/>
    <col min="10" max="10" width="11" customWidth="1"/>
    <col min="12" max="12" width="17.42578125" customWidth="1"/>
    <col min="13" max="13" width="2.42578125" customWidth="1"/>
  </cols>
  <sheetData>
    <row r="1" spans="2:14" ht="23.25">
      <c r="B1" s="230" t="s">
        <v>20</v>
      </c>
      <c r="C1" s="289"/>
      <c r="L1" s="4" t="s">
        <v>21</v>
      </c>
      <c r="N1" s="5"/>
    </row>
    <row r="2" spans="2:14">
      <c r="B2" s="229" t="s">
        <v>6</v>
      </c>
      <c r="C2" s="290"/>
      <c r="D2" s="229"/>
      <c r="E2" s="229"/>
      <c r="L2" s="84" t="s">
        <v>22</v>
      </c>
      <c r="N2" s="86" t="s">
        <v>23</v>
      </c>
    </row>
    <row r="3" spans="2:14">
      <c r="B3" s="224"/>
      <c r="C3" s="291"/>
      <c r="D3" s="76" t="s">
        <v>24</v>
      </c>
      <c r="E3" s="1"/>
      <c r="F3" s="379" t="s">
        <v>25</v>
      </c>
      <c r="G3" s="1"/>
      <c r="H3" s="76" t="s">
        <v>26</v>
      </c>
      <c r="I3" s="76"/>
      <c r="J3" s="77" t="s">
        <v>27</v>
      </c>
      <c r="L3" s="87" t="s">
        <v>28</v>
      </c>
      <c r="M3" s="85"/>
      <c r="N3" s="88" t="s">
        <v>29</v>
      </c>
    </row>
    <row r="4" spans="2:14" ht="20.25">
      <c r="B4" s="305">
        <v>0</v>
      </c>
      <c r="C4" s="306" t="s">
        <v>30</v>
      </c>
      <c r="D4" s="325">
        <v>60</v>
      </c>
      <c r="E4" s="307"/>
      <c r="F4" s="325">
        <v>58</v>
      </c>
      <c r="G4" s="308"/>
      <c r="H4" s="325">
        <v>59</v>
      </c>
      <c r="I4" s="309"/>
      <c r="J4" s="334">
        <f>H4-F4</f>
        <v>1</v>
      </c>
      <c r="L4" s="7" t="s">
        <v>31</v>
      </c>
      <c r="M4" s="85"/>
      <c r="N4" s="88" t="s">
        <v>32</v>
      </c>
    </row>
    <row r="5" spans="2:14">
      <c r="L5" s="89" t="s">
        <v>33</v>
      </c>
      <c r="M5" s="85"/>
      <c r="N5" s="88" t="s">
        <v>34</v>
      </c>
    </row>
    <row r="6" spans="2:14" ht="18">
      <c r="B6" s="302">
        <v>1</v>
      </c>
      <c r="C6" s="303" t="s">
        <v>35</v>
      </c>
      <c r="D6" s="322">
        <v>62</v>
      </c>
      <c r="E6" s="304"/>
      <c r="F6" s="322">
        <v>49</v>
      </c>
      <c r="G6" s="304"/>
      <c r="H6" s="322">
        <v>60</v>
      </c>
      <c r="I6" s="304"/>
      <c r="J6" s="322">
        <f>IFERROR(H6-F6, ".")</f>
        <v>11</v>
      </c>
      <c r="L6" s="90" t="s">
        <v>36</v>
      </c>
      <c r="N6" s="86" t="s">
        <v>37</v>
      </c>
    </row>
    <row r="7" spans="2:14" ht="15.75">
      <c r="B7" s="310">
        <v>1.1000000000000001</v>
      </c>
      <c r="C7" s="311" t="s">
        <v>38</v>
      </c>
      <c r="D7" s="327">
        <v>52</v>
      </c>
      <c r="E7" s="312"/>
      <c r="F7" s="327">
        <v>38</v>
      </c>
      <c r="G7" s="312"/>
      <c r="H7" s="327">
        <v>49</v>
      </c>
      <c r="I7" s="312"/>
      <c r="J7" s="330">
        <f t="shared" ref="J7:J70" si="0">IFERROR(H7-F7, ".")</f>
        <v>11</v>
      </c>
    </row>
    <row r="8" spans="2:14">
      <c r="B8" s="228" t="s">
        <v>55</v>
      </c>
      <c r="C8" s="294" t="s">
        <v>56</v>
      </c>
      <c r="D8" s="328" t="s">
        <v>57</v>
      </c>
      <c r="E8" s="296"/>
      <c r="F8" s="328" t="s">
        <v>57</v>
      </c>
      <c r="G8" s="296"/>
      <c r="H8" s="328" t="s">
        <v>57</v>
      </c>
      <c r="I8" s="296"/>
      <c r="J8" s="328" t="str">
        <f t="shared" si="0"/>
        <v>.</v>
      </c>
    </row>
    <row r="9" spans="2:14" ht="15" customHeight="1">
      <c r="B9" s="228" t="s">
        <v>58</v>
      </c>
      <c r="C9" s="294" t="s">
        <v>59</v>
      </c>
      <c r="D9" s="328" t="s">
        <v>57</v>
      </c>
      <c r="E9" s="296"/>
      <c r="F9" s="328" t="s">
        <v>57</v>
      </c>
      <c r="G9" s="296"/>
      <c r="H9" s="328" t="s">
        <v>57</v>
      </c>
      <c r="I9" s="296"/>
      <c r="J9" s="328" t="str">
        <f t="shared" si="0"/>
        <v>.</v>
      </c>
    </row>
    <row r="10" spans="2:14">
      <c r="B10" s="228" t="s">
        <v>60</v>
      </c>
      <c r="C10" s="294" t="s">
        <v>61</v>
      </c>
      <c r="D10" s="328" t="s">
        <v>57</v>
      </c>
      <c r="E10" s="296"/>
      <c r="F10" s="328" t="s">
        <v>57</v>
      </c>
      <c r="G10" s="296"/>
      <c r="H10" s="328" t="s">
        <v>57</v>
      </c>
      <c r="I10" s="296"/>
      <c r="J10" s="328" t="str">
        <f t="shared" si="0"/>
        <v>.</v>
      </c>
    </row>
    <row r="11" spans="2:14">
      <c r="B11" s="313" t="s">
        <v>62</v>
      </c>
      <c r="C11" s="314" t="s">
        <v>63</v>
      </c>
      <c r="D11" s="329">
        <v>80</v>
      </c>
      <c r="E11" s="295"/>
      <c r="F11" s="329">
        <v>0</v>
      </c>
      <c r="G11" s="295"/>
      <c r="H11" s="329">
        <v>0</v>
      </c>
      <c r="I11" s="295"/>
      <c r="J11" s="329">
        <f t="shared" si="0"/>
        <v>0</v>
      </c>
    </row>
    <row r="12" spans="2:14">
      <c r="B12" s="228" t="s">
        <v>64</v>
      </c>
      <c r="C12" s="294" t="s">
        <v>65</v>
      </c>
      <c r="D12" s="328">
        <v>80</v>
      </c>
      <c r="E12" s="296"/>
      <c r="F12" s="328">
        <v>0</v>
      </c>
      <c r="G12" s="296"/>
      <c r="H12" s="328">
        <v>0</v>
      </c>
      <c r="I12" s="296"/>
      <c r="J12" s="328">
        <f t="shared" si="0"/>
        <v>0</v>
      </c>
    </row>
    <row r="13" spans="2:14">
      <c r="B13" s="228" t="s">
        <v>66</v>
      </c>
      <c r="C13" s="294" t="s">
        <v>67</v>
      </c>
      <c r="D13" s="328">
        <v>80</v>
      </c>
      <c r="E13" s="296"/>
      <c r="F13" s="328">
        <v>0</v>
      </c>
      <c r="G13" s="296"/>
      <c r="H13" s="328">
        <v>0</v>
      </c>
      <c r="I13" s="296"/>
      <c r="J13" s="328">
        <f t="shared" si="0"/>
        <v>0</v>
      </c>
    </row>
    <row r="14" spans="2:14">
      <c r="B14" s="228" t="s">
        <v>68</v>
      </c>
      <c r="C14" s="294" t="s">
        <v>69</v>
      </c>
      <c r="D14" s="328">
        <v>80</v>
      </c>
      <c r="E14" s="296"/>
      <c r="F14" s="328">
        <v>0</v>
      </c>
      <c r="G14" s="296"/>
      <c r="H14" s="328">
        <v>0</v>
      </c>
      <c r="I14" s="296"/>
      <c r="J14" s="328">
        <f t="shared" si="0"/>
        <v>0</v>
      </c>
    </row>
    <row r="15" spans="2:14">
      <c r="B15" s="227" t="s">
        <v>70</v>
      </c>
      <c r="C15" s="293" t="s">
        <v>71</v>
      </c>
      <c r="D15" s="329">
        <v>88</v>
      </c>
      <c r="E15" s="295"/>
      <c r="F15" s="329">
        <v>75</v>
      </c>
      <c r="G15" s="295"/>
      <c r="H15" s="329">
        <v>88</v>
      </c>
      <c r="I15" s="295"/>
      <c r="J15" s="329">
        <f t="shared" si="0"/>
        <v>13</v>
      </c>
    </row>
    <row r="16" spans="2:14">
      <c r="B16" s="228" t="s">
        <v>72</v>
      </c>
      <c r="C16" s="294" t="s">
        <v>73</v>
      </c>
      <c r="D16" s="328">
        <v>50</v>
      </c>
      <c r="E16" s="296"/>
      <c r="F16" s="328">
        <v>50</v>
      </c>
      <c r="G16" s="296"/>
      <c r="H16" s="328">
        <v>50</v>
      </c>
      <c r="I16" s="296"/>
      <c r="J16" s="328">
        <f t="shared" si="0"/>
        <v>0</v>
      </c>
    </row>
    <row r="17" spans="2:10">
      <c r="B17" s="228" t="s">
        <v>74</v>
      </c>
      <c r="C17" s="294" t="s">
        <v>75</v>
      </c>
      <c r="D17" s="328">
        <v>100</v>
      </c>
      <c r="E17" s="296"/>
      <c r="F17" s="328">
        <v>100</v>
      </c>
      <c r="G17" s="296"/>
      <c r="H17" s="328">
        <v>100</v>
      </c>
      <c r="I17" s="296"/>
      <c r="J17" s="328">
        <f t="shared" si="0"/>
        <v>0</v>
      </c>
    </row>
    <row r="18" spans="2:10">
      <c r="B18" s="228" t="s">
        <v>76</v>
      </c>
      <c r="C18" s="294" t="s">
        <v>77</v>
      </c>
      <c r="D18" s="328">
        <v>100</v>
      </c>
      <c r="E18" s="296"/>
      <c r="F18" s="328">
        <v>100</v>
      </c>
      <c r="G18" s="296"/>
      <c r="H18" s="328">
        <v>100</v>
      </c>
      <c r="I18" s="296"/>
      <c r="J18" s="328">
        <f t="shared" si="0"/>
        <v>0</v>
      </c>
    </row>
    <row r="19" spans="2:10">
      <c r="B19" s="228" t="s">
        <v>78</v>
      </c>
      <c r="C19" s="294" t="s">
        <v>79</v>
      </c>
      <c r="D19" s="328">
        <v>100</v>
      </c>
      <c r="E19" s="296"/>
      <c r="F19" s="328">
        <v>50</v>
      </c>
      <c r="G19" s="296"/>
      <c r="H19" s="328">
        <v>100</v>
      </c>
      <c r="I19" s="296"/>
      <c r="J19" s="328">
        <f t="shared" si="0"/>
        <v>50</v>
      </c>
    </row>
    <row r="20" spans="2:10">
      <c r="B20" s="227" t="s">
        <v>80</v>
      </c>
      <c r="C20" s="293" t="s">
        <v>81</v>
      </c>
      <c r="D20" s="329">
        <v>67</v>
      </c>
      <c r="E20" s="295"/>
      <c r="F20" s="329">
        <v>50</v>
      </c>
      <c r="G20" s="295"/>
      <c r="H20" s="329">
        <v>67</v>
      </c>
      <c r="I20" s="295"/>
      <c r="J20" s="329">
        <f t="shared" si="0"/>
        <v>17</v>
      </c>
    </row>
    <row r="21" spans="2:10">
      <c r="B21" s="228" t="s">
        <v>82</v>
      </c>
      <c r="C21" s="294" t="s">
        <v>83</v>
      </c>
      <c r="D21" s="328">
        <v>100</v>
      </c>
      <c r="E21" s="296"/>
      <c r="F21" s="328">
        <v>100</v>
      </c>
      <c r="G21" s="296"/>
      <c r="H21" s="328">
        <v>100</v>
      </c>
      <c r="I21" s="296"/>
      <c r="J21" s="328">
        <f t="shared" si="0"/>
        <v>0</v>
      </c>
    </row>
    <row r="22" spans="2:10">
      <c r="B22" s="228" t="s">
        <v>84</v>
      </c>
      <c r="C22" s="294" t="s">
        <v>85</v>
      </c>
      <c r="D22" s="328">
        <v>0</v>
      </c>
      <c r="E22" s="296"/>
      <c r="F22" s="328">
        <v>0</v>
      </c>
      <c r="G22" s="296"/>
      <c r="H22" s="328">
        <v>0</v>
      </c>
      <c r="I22" s="296"/>
      <c r="J22" s="328">
        <f t="shared" si="0"/>
        <v>0</v>
      </c>
    </row>
    <row r="23" spans="2:10">
      <c r="B23" s="228" t="s">
        <v>86</v>
      </c>
      <c r="C23" s="294" t="s">
        <v>87</v>
      </c>
      <c r="D23" s="328">
        <v>100</v>
      </c>
      <c r="E23" s="296"/>
      <c r="F23" s="328">
        <v>100</v>
      </c>
      <c r="G23" s="296"/>
      <c r="H23" s="328">
        <v>100</v>
      </c>
      <c r="I23" s="296"/>
      <c r="J23" s="328">
        <f t="shared" si="0"/>
        <v>0</v>
      </c>
    </row>
    <row r="24" spans="2:10">
      <c r="B24" s="228" t="s">
        <v>88</v>
      </c>
      <c r="C24" s="294" t="s">
        <v>89</v>
      </c>
      <c r="D24" s="328" t="s">
        <v>42</v>
      </c>
      <c r="E24" s="296"/>
      <c r="F24" s="328">
        <v>0</v>
      </c>
      <c r="G24" s="296"/>
      <c r="H24" s="328" t="s">
        <v>42</v>
      </c>
      <c r="I24" s="296"/>
      <c r="J24" s="328" t="str">
        <f t="shared" si="0"/>
        <v>.</v>
      </c>
    </row>
    <row r="25" spans="2:10">
      <c r="B25" s="227" t="s">
        <v>90</v>
      </c>
      <c r="C25" s="293" t="s">
        <v>91</v>
      </c>
      <c r="D25" s="329">
        <v>33</v>
      </c>
      <c r="E25" s="295"/>
      <c r="F25" s="329">
        <v>33</v>
      </c>
      <c r="G25" s="295"/>
      <c r="H25" s="329">
        <v>100</v>
      </c>
      <c r="I25" s="295"/>
      <c r="J25" s="329">
        <f t="shared" si="0"/>
        <v>67</v>
      </c>
    </row>
    <row r="26" spans="2:10">
      <c r="B26" s="228" t="s">
        <v>92</v>
      </c>
      <c r="C26" s="294" t="s">
        <v>93</v>
      </c>
      <c r="D26" s="328">
        <v>100</v>
      </c>
      <c r="E26" s="296"/>
      <c r="F26" s="328">
        <v>100</v>
      </c>
      <c r="G26" s="296"/>
      <c r="H26" s="328">
        <v>100</v>
      </c>
      <c r="I26" s="296"/>
      <c r="J26" s="328">
        <f t="shared" si="0"/>
        <v>0</v>
      </c>
    </row>
    <row r="27" spans="2:10">
      <c r="B27" s="228" t="s">
        <v>94</v>
      </c>
      <c r="C27" s="294" t="s">
        <v>95</v>
      </c>
      <c r="D27" s="328">
        <v>0</v>
      </c>
      <c r="E27" s="296"/>
      <c r="F27" s="328">
        <v>0</v>
      </c>
      <c r="G27" s="296"/>
      <c r="H27" s="328" t="s">
        <v>42</v>
      </c>
      <c r="I27" s="296"/>
      <c r="J27" s="328" t="str">
        <f t="shared" si="0"/>
        <v>.</v>
      </c>
    </row>
    <row r="28" spans="2:10">
      <c r="B28" s="228" t="s">
        <v>96</v>
      </c>
      <c r="C28" s="294" t="s">
        <v>97</v>
      </c>
      <c r="D28" s="328">
        <v>0</v>
      </c>
      <c r="E28" s="296"/>
      <c r="F28" s="328">
        <v>0</v>
      </c>
      <c r="G28" s="296"/>
      <c r="H28" s="328" t="s">
        <v>42</v>
      </c>
      <c r="I28" s="296"/>
      <c r="J28" s="328" t="str">
        <f t="shared" si="0"/>
        <v>.</v>
      </c>
    </row>
    <row r="29" spans="2:10">
      <c r="B29" s="227" t="s">
        <v>98</v>
      </c>
      <c r="C29" s="293" t="s">
        <v>99</v>
      </c>
      <c r="D29" s="329">
        <v>75</v>
      </c>
      <c r="E29" s="295"/>
      <c r="F29" s="329">
        <v>75</v>
      </c>
      <c r="G29" s="295"/>
      <c r="H29" s="329">
        <v>75</v>
      </c>
      <c r="I29" s="295"/>
      <c r="J29" s="329">
        <f t="shared" si="0"/>
        <v>0</v>
      </c>
    </row>
    <row r="30" spans="2:10">
      <c r="B30" s="228" t="s">
        <v>100</v>
      </c>
      <c r="C30" s="294" t="s">
        <v>101</v>
      </c>
      <c r="D30" s="328">
        <v>0</v>
      </c>
      <c r="E30" s="296"/>
      <c r="F30" s="328">
        <v>0</v>
      </c>
      <c r="G30" s="296"/>
      <c r="H30" s="328">
        <v>0</v>
      </c>
      <c r="I30" s="296"/>
      <c r="J30" s="328">
        <f t="shared" si="0"/>
        <v>0</v>
      </c>
    </row>
    <row r="31" spans="2:10">
      <c r="B31" s="228" t="s">
        <v>102</v>
      </c>
      <c r="C31" s="294" t="s">
        <v>103</v>
      </c>
      <c r="D31" s="328">
        <v>100</v>
      </c>
      <c r="E31" s="296"/>
      <c r="F31" s="328">
        <v>100</v>
      </c>
      <c r="G31" s="296"/>
      <c r="H31" s="328">
        <v>100</v>
      </c>
      <c r="I31" s="296"/>
      <c r="J31" s="328">
        <f t="shared" si="0"/>
        <v>0</v>
      </c>
    </row>
    <row r="32" spans="2:10">
      <c r="B32" s="228" t="s">
        <v>104</v>
      </c>
      <c r="C32" s="294" t="s">
        <v>105</v>
      </c>
      <c r="D32" s="328">
        <v>100</v>
      </c>
      <c r="E32" s="296"/>
      <c r="F32" s="328">
        <v>100</v>
      </c>
      <c r="G32" s="296"/>
      <c r="H32" s="328">
        <v>100</v>
      </c>
      <c r="I32" s="296"/>
      <c r="J32" s="328">
        <f t="shared" si="0"/>
        <v>0</v>
      </c>
    </row>
    <row r="33" spans="2:10">
      <c r="B33" s="228" t="s">
        <v>106</v>
      </c>
      <c r="C33" s="294" t="s">
        <v>107</v>
      </c>
      <c r="D33" s="328">
        <v>100</v>
      </c>
      <c r="E33" s="296"/>
      <c r="F33" s="328">
        <v>100</v>
      </c>
      <c r="G33" s="296"/>
      <c r="H33" s="328">
        <v>100</v>
      </c>
      <c r="I33" s="296"/>
      <c r="J33" s="328">
        <f t="shared" si="0"/>
        <v>0</v>
      </c>
    </row>
    <row r="34" spans="2:10">
      <c r="B34" s="227" t="s">
        <v>108</v>
      </c>
      <c r="C34" s="293" t="s">
        <v>109</v>
      </c>
      <c r="D34" s="329">
        <v>67</v>
      </c>
      <c r="E34" s="295"/>
      <c r="F34" s="329">
        <v>33</v>
      </c>
      <c r="G34" s="295"/>
      <c r="H34" s="329">
        <v>10</v>
      </c>
      <c r="I34" s="295"/>
      <c r="J34" s="329">
        <f t="shared" si="0"/>
        <v>-23</v>
      </c>
    </row>
    <row r="35" spans="2:10">
      <c r="B35" s="228" t="s">
        <v>110</v>
      </c>
      <c r="C35" s="294" t="s">
        <v>111</v>
      </c>
      <c r="D35" s="328">
        <v>0</v>
      </c>
      <c r="E35" s="296"/>
      <c r="F35" s="328">
        <v>0</v>
      </c>
      <c r="G35" s="296"/>
      <c r="H35" s="328">
        <v>0</v>
      </c>
      <c r="I35" s="296"/>
      <c r="J35" s="328">
        <f t="shared" si="0"/>
        <v>0</v>
      </c>
    </row>
    <row r="36" spans="2:10">
      <c r="B36" s="228" t="s">
        <v>112</v>
      </c>
      <c r="C36" s="294" t="s">
        <v>113</v>
      </c>
      <c r="D36" s="328">
        <v>100</v>
      </c>
      <c r="E36" s="296"/>
      <c r="F36" s="328">
        <v>0</v>
      </c>
      <c r="G36" s="296"/>
      <c r="H36" s="328" t="s">
        <v>42</v>
      </c>
      <c r="I36" s="296"/>
      <c r="J36" s="328" t="str">
        <f t="shared" si="0"/>
        <v>.</v>
      </c>
    </row>
    <row r="37" spans="2:10">
      <c r="B37" s="228" t="s">
        <v>114</v>
      </c>
      <c r="C37" s="294" t="s">
        <v>115</v>
      </c>
      <c r="D37" s="328">
        <v>100</v>
      </c>
      <c r="E37" s="296"/>
      <c r="F37" s="328">
        <v>100</v>
      </c>
      <c r="G37" s="296"/>
      <c r="H37" s="328">
        <v>20</v>
      </c>
      <c r="I37" s="296"/>
      <c r="J37" s="328">
        <f t="shared" si="0"/>
        <v>-80</v>
      </c>
    </row>
    <row r="38" spans="2:10">
      <c r="B38" s="227" t="s">
        <v>116</v>
      </c>
      <c r="C38" s="293" t="s">
        <v>117</v>
      </c>
      <c r="D38" s="329">
        <v>10</v>
      </c>
      <c r="E38" s="295"/>
      <c r="F38" s="329">
        <v>10</v>
      </c>
      <c r="G38" s="295"/>
      <c r="H38" s="329">
        <v>50</v>
      </c>
      <c r="I38" s="295"/>
      <c r="J38" s="329">
        <f t="shared" si="0"/>
        <v>40</v>
      </c>
    </row>
    <row r="39" spans="2:10">
      <c r="B39" s="228" t="s">
        <v>118</v>
      </c>
      <c r="C39" s="294" t="s">
        <v>119</v>
      </c>
      <c r="D39" s="328">
        <v>20</v>
      </c>
      <c r="E39" s="296"/>
      <c r="F39" s="328">
        <v>20</v>
      </c>
      <c r="G39" s="296"/>
      <c r="H39" s="328">
        <v>100</v>
      </c>
      <c r="I39" s="296"/>
      <c r="J39" s="328">
        <f t="shared" si="0"/>
        <v>80</v>
      </c>
    </row>
    <row r="40" spans="2:10">
      <c r="B40" s="228" t="s">
        <v>120</v>
      </c>
      <c r="C40" s="294" t="s">
        <v>121</v>
      </c>
      <c r="D40" s="328">
        <v>0</v>
      </c>
      <c r="E40" s="296"/>
      <c r="F40" s="328">
        <v>0</v>
      </c>
      <c r="G40" s="296"/>
      <c r="H40" s="328">
        <v>0</v>
      </c>
      <c r="I40" s="296"/>
      <c r="J40" s="328">
        <f t="shared" si="0"/>
        <v>0</v>
      </c>
    </row>
    <row r="41" spans="2:10">
      <c r="B41" s="227" t="s">
        <v>122</v>
      </c>
      <c r="C41" s="293" t="s">
        <v>123</v>
      </c>
      <c r="D41" s="329">
        <v>0</v>
      </c>
      <c r="E41" s="295"/>
      <c r="F41" s="329">
        <v>0</v>
      </c>
      <c r="G41" s="295"/>
      <c r="H41" s="329">
        <v>0</v>
      </c>
      <c r="I41" s="295"/>
      <c r="J41" s="329">
        <f t="shared" si="0"/>
        <v>0</v>
      </c>
    </row>
    <row r="42" spans="2:10">
      <c r="B42" s="228" t="s">
        <v>124</v>
      </c>
      <c r="C42" s="294" t="s">
        <v>125</v>
      </c>
      <c r="D42" s="328">
        <v>0</v>
      </c>
      <c r="E42" s="296"/>
      <c r="F42" s="328">
        <v>0</v>
      </c>
      <c r="G42" s="296"/>
      <c r="H42" s="328">
        <v>0</v>
      </c>
      <c r="I42" s="296"/>
      <c r="J42" s="328">
        <f t="shared" si="0"/>
        <v>0</v>
      </c>
    </row>
    <row r="43" spans="2:10">
      <c r="B43" s="228" t="s">
        <v>126</v>
      </c>
      <c r="C43" s="294" t="s">
        <v>127</v>
      </c>
      <c r="D43" s="328">
        <v>0</v>
      </c>
      <c r="E43" s="296"/>
      <c r="F43" s="328">
        <v>0</v>
      </c>
      <c r="G43" s="296"/>
      <c r="H43" s="328">
        <v>0</v>
      </c>
      <c r="I43" s="296"/>
      <c r="J43" s="328">
        <f t="shared" si="0"/>
        <v>0</v>
      </c>
    </row>
    <row r="44" spans="2:10">
      <c r="B44" s="227" t="s">
        <v>128</v>
      </c>
      <c r="C44" s="293" t="s">
        <v>129</v>
      </c>
      <c r="D44" s="329">
        <v>100</v>
      </c>
      <c r="E44" s="295"/>
      <c r="F44" s="329">
        <v>100</v>
      </c>
      <c r="G44" s="295"/>
      <c r="H44" s="329">
        <v>100</v>
      </c>
      <c r="I44" s="295"/>
      <c r="J44" s="329">
        <f t="shared" si="0"/>
        <v>0</v>
      </c>
    </row>
    <row r="45" spans="2:10">
      <c r="B45" s="228" t="s">
        <v>130</v>
      </c>
      <c r="C45" s="294" t="s">
        <v>131</v>
      </c>
      <c r="D45" s="328">
        <v>100</v>
      </c>
      <c r="E45" s="296"/>
      <c r="F45" s="328">
        <v>100</v>
      </c>
      <c r="G45" s="296"/>
      <c r="H45" s="328">
        <v>100</v>
      </c>
      <c r="I45" s="296"/>
      <c r="J45" s="328">
        <f t="shared" si="0"/>
        <v>0</v>
      </c>
    </row>
    <row r="46" spans="2:10">
      <c r="B46" s="227" t="s">
        <v>132</v>
      </c>
      <c r="C46" s="293" t="s">
        <v>133</v>
      </c>
      <c r="D46" s="329">
        <v>0</v>
      </c>
      <c r="E46" s="295"/>
      <c r="F46" s="329">
        <v>0</v>
      </c>
      <c r="G46" s="295"/>
      <c r="H46" s="329">
        <v>0</v>
      </c>
      <c r="I46" s="295"/>
      <c r="J46" s="329">
        <f t="shared" si="0"/>
        <v>0</v>
      </c>
    </row>
    <row r="47" spans="2:10">
      <c r="B47" s="228" t="s">
        <v>134</v>
      </c>
      <c r="C47" s="294" t="s">
        <v>135</v>
      </c>
      <c r="D47" s="328">
        <v>0</v>
      </c>
      <c r="E47" s="296"/>
      <c r="F47" s="328">
        <v>0</v>
      </c>
      <c r="G47" s="296"/>
      <c r="H47" s="328" t="s">
        <v>42</v>
      </c>
      <c r="I47" s="296"/>
      <c r="J47" s="328" t="str">
        <f t="shared" si="0"/>
        <v>.</v>
      </c>
    </row>
    <row r="48" spans="2:10">
      <c r="B48" s="228" t="s">
        <v>136</v>
      </c>
      <c r="C48" s="294" t="s">
        <v>137</v>
      </c>
      <c r="D48" s="328">
        <v>0</v>
      </c>
      <c r="E48" s="296"/>
      <c r="F48" s="328">
        <v>0</v>
      </c>
      <c r="G48" s="296"/>
      <c r="H48" s="328">
        <v>0</v>
      </c>
      <c r="I48" s="296"/>
      <c r="J48" s="328">
        <f t="shared" si="0"/>
        <v>0</v>
      </c>
    </row>
    <row r="49" spans="2:10">
      <c r="B49" s="228" t="s">
        <v>138</v>
      </c>
      <c r="C49" s="294" t="s">
        <v>139</v>
      </c>
      <c r="D49" s="328" t="s">
        <v>57</v>
      </c>
      <c r="E49" s="296"/>
      <c r="F49" s="328" t="s">
        <v>57</v>
      </c>
      <c r="G49" s="296"/>
      <c r="H49" s="328" t="s">
        <v>57</v>
      </c>
      <c r="I49" s="296"/>
      <c r="J49" s="328" t="str">
        <f t="shared" si="0"/>
        <v>.</v>
      </c>
    </row>
    <row r="50" spans="2:10">
      <c r="B50" s="228" t="s">
        <v>140</v>
      </c>
      <c r="C50" s="294" t="s">
        <v>141</v>
      </c>
      <c r="D50" s="328" t="s">
        <v>57</v>
      </c>
      <c r="E50" s="296"/>
      <c r="F50" s="328" t="s">
        <v>57</v>
      </c>
      <c r="G50" s="296"/>
      <c r="H50" s="328" t="s">
        <v>57</v>
      </c>
      <c r="I50" s="296"/>
      <c r="J50" s="328" t="str">
        <f t="shared" si="0"/>
        <v>.</v>
      </c>
    </row>
    <row r="51" spans="2:10" ht="15.75">
      <c r="B51" s="310">
        <v>1.2</v>
      </c>
      <c r="C51" s="311" t="s">
        <v>39</v>
      </c>
      <c r="D51" s="327">
        <v>77</v>
      </c>
      <c r="E51" s="312"/>
      <c r="F51" s="327">
        <v>71</v>
      </c>
      <c r="G51" s="312"/>
      <c r="H51" s="327">
        <v>85</v>
      </c>
      <c r="I51" s="312"/>
      <c r="J51" s="330">
        <f t="shared" si="0"/>
        <v>14</v>
      </c>
    </row>
    <row r="52" spans="2:10">
      <c r="B52" s="228" t="s">
        <v>142</v>
      </c>
      <c r="C52" s="294" t="s">
        <v>143</v>
      </c>
      <c r="D52" s="328" t="s">
        <v>57</v>
      </c>
      <c r="E52" s="296"/>
      <c r="F52" s="328" t="s">
        <v>57</v>
      </c>
      <c r="G52" s="296"/>
      <c r="H52" s="328" t="s">
        <v>57</v>
      </c>
      <c r="I52" s="296"/>
      <c r="J52" s="328" t="str">
        <f t="shared" si="0"/>
        <v>.</v>
      </c>
    </row>
    <row r="53" spans="2:10">
      <c r="B53" s="227" t="s">
        <v>144</v>
      </c>
      <c r="C53" s="293" t="s">
        <v>145</v>
      </c>
      <c r="D53" s="329">
        <v>67</v>
      </c>
      <c r="E53" s="295"/>
      <c r="F53" s="329">
        <v>67</v>
      </c>
      <c r="G53" s="295"/>
      <c r="H53" s="329">
        <v>80</v>
      </c>
      <c r="I53" s="295"/>
      <c r="J53" s="329">
        <f t="shared" si="0"/>
        <v>13</v>
      </c>
    </row>
    <row r="54" spans="2:10">
      <c r="B54" s="228" t="s">
        <v>146</v>
      </c>
      <c r="C54" s="294" t="s">
        <v>147</v>
      </c>
      <c r="D54" s="328">
        <v>50</v>
      </c>
      <c r="E54" s="296"/>
      <c r="F54" s="328">
        <v>50</v>
      </c>
      <c r="G54" s="296"/>
      <c r="H54" s="328">
        <v>50</v>
      </c>
      <c r="I54" s="296"/>
      <c r="J54" s="328">
        <f t="shared" si="0"/>
        <v>0</v>
      </c>
    </row>
    <row r="55" spans="2:10">
      <c r="B55" s="228" t="s">
        <v>148</v>
      </c>
      <c r="C55" s="294" t="s">
        <v>149</v>
      </c>
      <c r="D55" s="328">
        <v>100</v>
      </c>
      <c r="E55" s="296"/>
      <c r="F55" s="328">
        <v>100</v>
      </c>
      <c r="G55" s="296"/>
      <c r="H55" s="328">
        <v>100</v>
      </c>
      <c r="I55" s="296"/>
      <c r="J55" s="328">
        <f t="shared" si="0"/>
        <v>0</v>
      </c>
    </row>
    <row r="56" spans="2:10">
      <c r="B56" s="228" t="s">
        <v>150</v>
      </c>
      <c r="C56" s="294" t="s">
        <v>151</v>
      </c>
      <c r="D56" s="328">
        <v>50</v>
      </c>
      <c r="E56" s="296"/>
      <c r="F56" s="328">
        <v>50</v>
      </c>
      <c r="G56" s="296"/>
      <c r="H56" s="328">
        <v>90</v>
      </c>
      <c r="I56" s="296"/>
      <c r="J56" s="328">
        <f t="shared" si="0"/>
        <v>40</v>
      </c>
    </row>
    <row r="57" spans="2:10">
      <c r="B57" s="227" t="s">
        <v>152</v>
      </c>
      <c r="C57" s="293" t="s">
        <v>153</v>
      </c>
      <c r="D57" s="329">
        <v>60</v>
      </c>
      <c r="E57" s="295"/>
      <c r="F57" s="329">
        <v>67</v>
      </c>
      <c r="G57" s="295"/>
      <c r="H57" s="329">
        <v>80</v>
      </c>
      <c r="I57" s="295"/>
      <c r="J57" s="329">
        <f t="shared" si="0"/>
        <v>13</v>
      </c>
    </row>
    <row r="58" spans="2:10">
      <c r="B58" s="228" t="s">
        <v>154</v>
      </c>
      <c r="C58" s="294" t="s">
        <v>155</v>
      </c>
      <c r="D58" s="328">
        <v>50</v>
      </c>
      <c r="E58" s="296"/>
      <c r="F58" s="328">
        <v>50</v>
      </c>
      <c r="G58" s="296"/>
      <c r="H58" s="328">
        <v>50</v>
      </c>
      <c r="I58" s="296"/>
      <c r="J58" s="328">
        <f t="shared" si="0"/>
        <v>0</v>
      </c>
    </row>
    <row r="59" spans="2:10">
      <c r="B59" s="228" t="s">
        <v>156</v>
      </c>
      <c r="C59" s="294" t="s">
        <v>157</v>
      </c>
      <c r="D59" s="328">
        <v>80</v>
      </c>
      <c r="E59" s="296"/>
      <c r="F59" s="328">
        <v>100</v>
      </c>
      <c r="G59" s="296"/>
      <c r="H59" s="328">
        <v>100</v>
      </c>
      <c r="I59" s="296"/>
      <c r="J59" s="328">
        <f t="shared" si="0"/>
        <v>0</v>
      </c>
    </row>
    <row r="60" spans="2:10">
      <c r="B60" s="228" t="s">
        <v>158</v>
      </c>
      <c r="C60" s="294" t="s">
        <v>159</v>
      </c>
      <c r="D60" s="328">
        <v>50</v>
      </c>
      <c r="E60" s="296"/>
      <c r="F60" s="328">
        <v>50</v>
      </c>
      <c r="G60" s="296"/>
      <c r="H60" s="328">
        <v>90</v>
      </c>
      <c r="I60" s="296"/>
      <c r="J60" s="328">
        <f t="shared" si="0"/>
        <v>40</v>
      </c>
    </row>
    <row r="61" spans="2:10">
      <c r="B61" s="227" t="s">
        <v>160</v>
      </c>
      <c r="C61" s="293" t="s">
        <v>161</v>
      </c>
      <c r="D61" s="329">
        <v>100</v>
      </c>
      <c r="E61" s="295"/>
      <c r="F61" s="329">
        <v>0</v>
      </c>
      <c r="G61" s="295"/>
      <c r="H61" s="329">
        <v>100</v>
      </c>
      <c r="I61" s="295"/>
      <c r="J61" s="329">
        <f t="shared" si="0"/>
        <v>100</v>
      </c>
    </row>
    <row r="62" spans="2:10">
      <c r="B62" s="228" t="s">
        <v>162</v>
      </c>
      <c r="C62" s="294" t="s">
        <v>163</v>
      </c>
      <c r="D62" s="328">
        <v>100</v>
      </c>
      <c r="E62" s="296"/>
      <c r="F62" s="328">
        <v>0</v>
      </c>
      <c r="G62" s="296"/>
      <c r="H62" s="328">
        <v>100</v>
      </c>
      <c r="I62" s="296"/>
      <c r="J62" s="328">
        <f t="shared" si="0"/>
        <v>100</v>
      </c>
    </row>
    <row r="63" spans="2:10">
      <c r="B63" s="227" t="s">
        <v>164</v>
      </c>
      <c r="C63" s="293" t="s">
        <v>165</v>
      </c>
      <c r="D63" s="329">
        <v>57</v>
      </c>
      <c r="E63" s="295"/>
      <c r="F63" s="329">
        <v>57</v>
      </c>
      <c r="G63" s="295"/>
      <c r="H63" s="329">
        <v>57</v>
      </c>
      <c r="I63" s="295"/>
      <c r="J63" s="329">
        <f t="shared" si="0"/>
        <v>0</v>
      </c>
    </row>
    <row r="64" spans="2:10">
      <c r="B64" s="228" t="s">
        <v>166</v>
      </c>
      <c r="C64" s="294" t="s">
        <v>167</v>
      </c>
      <c r="D64" s="328">
        <v>50</v>
      </c>
      <c r="E64" s="296"/>
      <c r="F64" s="328">
        <v>50</v>
      </c>
      <c r="G64" s="296"/>
      <c r="H64" s="328">
        <v>50</v>
      </c>
      <c r="I64" s="296"/>
      <c r="J64" s="328">
        <f t="shared" si="0"/>
        <v>0</v>
      </c>
    </row>
    <row r="65" spans="2:10">
      <c r="B65" s="228" t="s">
        <v>168</v>
      </c>
      <c r="C65" s="294" t="s">
        <v>169</v>
      </c>
      <c r="D65" s="328">
        <v>100</v>
      </c>
      <c r="E65" s="296"/>
      <c r="F65" s="328">
        <v>100</v>
      </c>
      <c r="G65" s="296"/>
      <c r="H65" s="328">
        <v>100</v>
      </c>
      <c r="I65" s="296"/>
      <c r="J65" s="328">
        <f t="shared" si="0"/>
        <v>0</v>
      </c>
    </row>
    <row r="66" spans="2:10">
      <c r="B66" s="228" t="s">
        <v>170</v>
      </c>
      <c r="C66" s="294" t="s">
        <v>171</v>
      </c>
      <c r="D66" s="328">
        <v>20</v>
      </c>
      <c r="E66" s="296"/>
      <c r="F66" s="328">
        <v>20</v>
      </c>
      <c r="G66" s="296"/>
      <c r="H66" s="328">
        <v>20</v>
      </c>
      <c r="I66" s="296"/>
      <c r="J66" s="328">
        <f t="shared" si="0"/>
        <v>0</v>
      </c>
    </row>
    <row r="67" spans="2:10">
      <c r="B67" s="227" t="s">
        <v>172</v>
      </c>
      <c r="C67" s="293" t="s">
        <v>173</v>
      </c>
      <c r="D67" s="329">
        <v>100</v>
      </c>
      <c r="E67" s="295"/>
      <c r="F67" s="329">
        <v>100</v>
      </c>
      <c r="G67" s="295"/>
      <c r="H67" s="329">
        <v>100</v>
      </c>
      <c r="I67" s="295"/>
      <c r="J67" s="329">
        <f t="shared" si="0"/>
        <v>0</v>
      </c>
    </row>
    <row r="68" spans="2:10">
      <c r="B68" s="228" t="s">
        <v>174</v>
      </c>
      <c r="C68" s="294" t="s">
        <v>175</v>
      </c>
      <c r="D68" s="328">
        <v>100</v>
      </c>
      <c r="E68" s="296"/>
      <c r="F68" s="328">
        <v>100</v>
      </c>
      <c r="G68" s="296"/>
      <c r="H68" s="328">
        <v>100</v>
      </c>
      <c r="I68" s="296"/>
      <c r="J68" s="328">
        <f t="shared" si="0"/>
        <v>0</v>
      </c>
    </row>
    <row r="69" spans="2:10">
      <c r="B69" s="228" t="s">
        <v>176</v>
      </c>
      <c r="C69" s="294" t="s">
        <v>177</v>
      </c>
      <c r="D69" s="328">
        <v>100</v>
      </c>
      <c r="E69" s="296"/>
      <c r="F69" s="328">
        <v>100</v>
      </c>
      <c r="G69" s="296"/>
      <c r="H69" s="328">
        <v>100</v>
      </c>
      <c r="I69" s="296"/>
      <c r="J69" s="328">
        <f t="shared" si="0"/>
        <v>0</v>
      </c>
    </row>
    <row r="70" spans="2:10">
      <c r="B70" s="228" t="s">
        <v>178</v>
      </c>
      <c r="C70" s="294" t="s">
        <v>179</v>
      </c>
      <c r="D70" s="328" t="s">
        <v>42</v>
      </c>
      <c r="E70" s="296"/>
      <c r="F70" s="328" t="s">
        <v>42</v>
      </c>
      <c r="G70" s="296"/>
      <c r="H70" s="328">
        <v>100</v>
      </c>
      <c r="I70" s="296"/>
      <c r="J70" s="328" t="str">
        <f t="shared" si="0"/>
        <v>.</v>
      </c>
    </row>
    <row r="71" spans="2:10">
      <c r="B71" s="228" t="s">
        <v>180</v>
      </c>
      <c r="C71" s="294" t="s">
        <v>181</v>
      </c>
      <c r="D71" s="328">
        <v>100</v>
      </c>
      <c r="E71" s="296"/>
      <c r="F71" s="328">
        <v>100</v>
      </c>
      <c r="G71" s="296"/>
      <c r="H71" s="328">
        <v>100</v>
      </c>
      <c r="I71" s="296"/>
      <c r="J71" s="328">
        <f t="shared" ref="J71:J134" si="1">IFERROR(H71-F71, ".")</f>
        <v>0</v>
      </c>
    </row>
    <row r="72" spans="2:10">
      <c r="B72" s="228" t="s">
        <v>182</v>
      </c>
      <c r="C72" s="294" t="s">
        <v>183</v>
      </c>
      <c r="D72" s="328" t="s">
        <v>42</v>
      </c>
      <c r="E72" s="296"/>
      <c r="F72" s="328" t="s">
        <v>42</v>
      </c>
      <c r="G72" s="296"/>
      <c r="H72" s="328" t="s">
        <v>42</v>
      </c>
      <c r="I72" s="296"/>
      <c r="J72" s="328" t="str">
        <f t="shared" si="1"/>
        <v>.</v>
      </c>
    </row>
    <row r="73" spans="2:10">
      <c r="B73" s="228" t="s">
        <v>184</v>
      </c>
      <c r="C73" s="294" t="s">
        <v>185</v>
      </c>
      <c r="D73" s="328" t="s">
        <v>57</v>
      </c>
      <c r="E73" s="296"/>
      <c r="F73" s="328" t="s">
        <v>57</v>
      </c>
      <c r="G73" s="296"/>
      <c r="H73" s="328" t="s">
        <v>57</v>
      </c>
      <c r="I73" s="296"/>
      <c r="J73" s="328" t="str">
        <f t="shared" si="1"/>
        <v>.</v>
      </c>
    </row>
    <row r="74" spans="2:10">
      <c r="B74" s="227" t="s">
        <v>186</v>
      </c>
      <c r="C74" s="293" t="s">
        <v>187</v>
      </c>
      <c r="D74" s="329">
        <v>100</v>
      </c>
      <c r="E74" s="295"/>
      <c r="F74" s="329">
        <v>100</v>
      </c>
      <c r="G74" s="295"/>
      <c r="H74" s="329">
        <v>100</v>
      </c>
      <c r="I74" s="295"/>
      <c r="J74" s="329">
        <f t="shared" si="1"/>
        <v>0</v>
      </c>
    </row>
    <row r="75" spans="2:10">
      <c r="B75" s="228" t="s">
        <v>188</v>
      </c>
      <c r="C75" s="294" t="s">
        <v>189</v>
      </c>
      <c r="D75" s="328">
        <v>100</v>
      </c>
      <c r="E75" s="296"/>
      <c r="F75" s="328">
        <v>100</v>
      </c>
      <c r="G75" s="296"/>
      <c r="H75" s="328">
        <v>100</v>
      </c>
      <c r="I75" s="296"/>
      <c r="J75" s="328">
        <f t="shared" si="1"/>
        <v>0</v>
      </c>
    </row>
    <row r="76" spans="2:10">
      <c r="B76" s="228" t="s">
        <v>190</v>
      </c>
      <c r="C76" s="294" t="s">
        <v>191</v>
      </c>
      <c r="D76" s="328">
        <v>100</v>
      </c>
      <c r="E76" s="296"/>
      <c r="F76" s="328">
        <v>100</v>
      </c>
      <c r="G76" s="296"/>
      <c r="H76" s="328">
        <v>100</v>
      </c>
      <c r="I76" s="296"/>
      <c r="J76" s="328">
        <f t="shared" si="1"/>
        <v>0</v>
      </c>
    </row>
    <row r="77" spans="2:10">
      <c r="B77" s="228" t="s">
        <v>192</v>
      </c>
      <c r="C77" s="294" t="s">
        <v>193</v>
      </c>
      <c r="D77" s="328">
        <v>100</v>
      </c>
      <c r="E77" s="296"/>
      <c r="F77" s="328">
        <v>100</v>
      </c>
      <c r="G77" s="296"/>
      <c r="H77" s="328">
        <v>100</v>
      </c>
      <c r="I77" s="296"/>
      <c r="J77" s="328">
        <f t="shared" si="1"/>
        <v>0</v>
      </c>
    </row>
    <row r="78" spans="2:10">
      <c r="B78" s="227" t="s">
        <v>194</v>
      </c>
      <c r="C78" s="293" t="s">
        <v>195</v>
      </c>
      <c r="D78" s="329">
        <v>100</v>
      </c>
      <c r="E78" s="295"/>
      <c r="F78" s="329">
        <v>100</v>
      </c>
      <c r="G78" s="295"/>
      <c r="H78" s="329">
        <v>100</v>
      </c>
      <c r="I78" s="295"/>
      <c r="J78" s="329">
        <f t="shared" si="1"/>
        <v>0</v>
      </c>
    </row>
    <row r="79" spans="2:10">
      <c r="B79" s="228" t="s">
        <v>196</v>
      </c>
      <c r="C79" s="294" t="s">
        <v>197</v>
      </c>
      <c r="D79" s="328">
        <v>100</v>
      </c>
      <c r="E79" s="296"/>
      <c r="F79" s="328">
        <v>100</v>
      </c>
      <c r="G79" s="296"/>
      <c r="H79" s="328">
        <v>100</v>
      </c>
      <c r="I79" s="296"/>
      <c r="J79" s="328">
        <f t="shared" si="1"/>
        <v>0</v>
      </c>
    </row>
    <row r="80" spans="2:10">
      <c r="B80" s="227" t="s">
        <v>198</v>
      </c>
      <c r="C80" s="293" t="s">
        <v>199</v>
      </c>
      <c r="D80" s="329">
        <v>30</v>
      </c>
      <c r="E80" s="295"/>
      <c r="F80" s="329">
        <v>75</v>
      </c>
      <c r="G80" s="295"/>
      <c r="H80" s="329">
        <v>60</v>
      </c>
      <c r="I80" s="295"/>
      <c r="J80" s="329">
        <f t="shared" si="1"/>
        <v>-15</v>
      </c>
    </row>
    <row r="81" spans="2:10">
      <c r="B81" s="228" t="s">
        <v>200</v>
      </c>
      <c r="C81" s="294" t="s">
        <v>201</v>
      </c>
      <c r="D81" s="328">
        <v>30</v>
      </c>
      <c r="E81" s="296"/>
      <c r="F81" s="328">
        <v>50</v>
      </c>
      <c r="G81" s="296"/>
      <c r="H81" s="328">
        <v>50</v>
      </c>
      <c r="I81" s="296"/>
      <c r="J81" s="328">
        <f t="shared" si="1"/>
        <v>0</v>
      </c>
    </row>
    <row r="82" spans="2:10">
      <c r="B82" s="228" t="s">
        <v>202</v>
      </c>
      <c r="C82" s="294" t="s">
        <v>203</v>
      </c>
      <c r="D82" s="328" t="s">
        <v>42</v>
      </c>
      <c r="E82" s="296"/>
      <c r="F82" s="328">
        <v>100</v>
      </c>
      <c r="G82" s="296"/>
      <c r="H82" s="328">
        <v>70</v>
      </c>
      <c r="I82" s="296"/>
      <c r="J82" s="328">
        <f t="shared" si="1"/>
        <v>-30</v>
      </c>
    </row>
    <row r="83" spans="2:10" ht="15.75">
      <c r="B83" s="310">
        <v>1.3</v>
      </c>
      <c r="C83" s="311" t="s">
        <v>40</v>
      </c>
      <c r="D83" s="327">
        <v>57</v>
      </c>
      <c r="E83" s="312"/>
      <c r="F83" s="327">
        <v>39</v>
      </c>
      <c r="G83" s="312"/>
      <c r="H83" s="327">
        <v>46</v>
      </c>
      <c r="I83" s="312"/>
      <c r="J83" s="330">
        <f t="shared" si="1"/>
        <v>7</v>
      </c>
    </row>
    <row r="84" spans="2:10">
      <c r="B84" s="227" t="s">
        <v>204</v>
      </c>
      <c r="C84" s="293" t="s">
        <v>205</v>
      </c>
      <c r="D84" s="329">
        <v>50</v>
      </c>
      <c r="E84" s="295"/>
      <c r="F84" s="329">
        <v>50</v>
      </c>
      <c r="G84" s="295"/>
      <c r="H84" s="329">
        <v>50</v>
      </c>
      <c r="I84" s="295"/>
      <c r="J84" s="329">
        <f t="shared" si="1"/>
        <v>0</v>
      </c>
    </row>
    <row r="85" spans="2:10">
      <c r="B85" s="228" t="s">
        <v>206</v>
      </c>
      <c r="C85" s="294" t="s">
        <v>207</v>
      </c>
      <c r="D85" s="328">
        <v>50</v>
      </c>
      <c r="E85" s="296"/>
      <c r="F85" s="328">
        <v>50</v>
      </c>
      <c r="G85" s="296"/>
      <c r="H85" s="328">
        <v>100</v>
      </c>
      <c r="I85" s="296"/>
      <c r="J85" s="328">
        <f t="shared" si="1"/>
        <v>50</v>
      </c>
    </row>
    <row r="86" spans="2:10">
      <c r="B86" s="228" t="s">
        <v>208</v>
      </c>
      <c r="C86" s="294" t="s">
        <v>209</v>
      </c>
      <c r="D86" s="328">
        <v>50</v>
      </c>
      <c r="E86" s="296"/>
      <c r="F86" s="328">
        <v>50</v>
      </c>
      <c r="G86" s="296"/>
      <c r="H86" s="328">
        <v>100</v>
      </c>
      <c r="I86" s="296"/>
      <c r="J86" s="328">
        <f t="shared" si="1"/>
        <v>50</v>
      </c>
    </row>
    <row r="87" spans="2:10">
      <c r="B87" s="228" t="s">
        <v>210</v>
      </c>
      <c r="C87" s="294" t="s">
        <v>211</v>
      </c>
      <c r="D87" s="328" t="s">
        <v>42</v>
      </c>
      <c r="E87" s="296"/>
      <c r="F87" s="328" t="s">
        <v>42</v>
      </c>
      <c r="G87" s="296"/>
      <c r="H87" s="328">
        <v>0</v>
      </c>
      <c r="I87" s="296"/>
      <c r="J87" s="328" t="str">
        <f t="shared" si="1"/>
        <v>.</v>
      </c>
    </row>
    <row r="88" spans="2:10">
      <c r="B88" s="228" t="s">
        <v>212</v>
      </c>
      <c r="C88" s="294" t="s">
        <v>213</v>
      </c>
      <c r="D88" s="328" t="s">
        <v>42</v>
      </c>
      <c r="E88" s="296"/>
      <c r="F88" s="328" t="s">
        <v>42</v>
      </c>
      <c r="G88" s="296"/>
      <c r="H88" s="328">
        <v>0</v>
      </c>
      <c r="I88" s="296"/>
      <c r="J88" s="328" t="str">
        <f t="shared" si="1"/>
        <v>.</v>
      </c>
    </row>
    <row r="89" spans="2:10">
      <c r="B89" s="227" t="s">
        <v>214</v>
      </c>
      <c r="C89" s="293" t="s">
        <v>215</v>
      </c>
      <c r="D89" s="329">
        <v>50</v>
      </c>
      <c r="E89" s="295"/>
      <c r="F89" s="329">
        <v>20</v>
      </c>
      <c r="G89" s="295"/>
      <c r="H89" s="329">
        <v>20</v>
      </c>
      <c r="I89" s="295"/>
      <c r="J89" s="329">
        <f t="shared" si="1"/>
        <v>0</v>
      </c>
    </row>
    <row r="90" spans="2:10">
      <c r="B90" s="228" t="s">
        <v>216</v>
      </c>
      <c r="C90" s="294" t="s">
        <v>217</v>
      </c>
      <c r="D90" s="328">
        <v>50</v>
      </c>
      <c r="E90" s="296"/>
      <c r="F90" s="328">
        <v>20</v>
      </c>
      <c r="G90" s="296"/>
      <c r="H90" s="328">
        <v>20</v>
      </c>
      <c r="I90" s="296"/>
      <c r="J90" s="328">
        <f t="shared" si="1"/>
        <v>0</v>
      </c>
    </row>
    <row r="91" spans="2:10">
      <c r="B91" s="228" t="s">
        <v>218</v>
      </c>
      <c r="C91" s="294" t="s">
        <v>219</v>
      </c>
      <c r="D91" s="328" t="s">
        <v>42</v>
      </c>
      <c r="E91" s="296"/>
      <c r="F91" s="328" t="s">
        <v>42</v>
      </c>
      <c r="G91" s="296"/>
      <c r="H91" s="328">
        <v>20</v>
      </c>
      <c r="I91" s="296"/>
      <c r="J91" s="328" t="str">
        <f t="shared" si="1"/>
        <v>.</v>
      </c>
    </row>
    <row r="92" spans="2:10">
      <c r="B92" s="227" t="s">
        <v>220</v>
      </c>
      <c r="C92" s="293" t="s">
        <v>221</v>
      </c>
      <c r="D92" s="329">
        <v>100</v>
      </c>
      <c r="E92" s="295"/>
      <c r="F92" s="329">
        <v>100</v>
      </c>
      <c r="G92" s="295"/>
      <c r="H92" s="329">
        <v>100</v>
      </c>
      <c r="I92" s="295"/>
      <c r="J92" s="329">
        <f t="shared" si="1"/>
        <v>0</v>
      </c>
    </row>
    <row r="93" spans="2:10">
      <c r="B93" s="228" t="s">
        <v>222</v>
      </c>
      <c r="C93" s="294" t="s">
        <v>223</v>
      </c>
      <c r="D93" s="328">
        <v>100</v>
      </c>
      <c r="E93" s="296"/>
      <c r="F93" s="328">
        <v>100</v>
      </c>
      <c r="G93" s="296"/>
      <c r="H93" s="328">
        <v>100</v>
      </c>
      <c r="I93" s="296"/>
      <c r="J93" s="328">
        <f t="shared" si="1"/>
        <v>0</v>
      </c>
    </row>
    <row r="94" spans="2:10">
      <c r="B94" s="228" t="s">
        <v>224</v>
      </c>
      <c r="C94" s="294" t="s">
        <v>225</v>
      </c>
      <c r="D94" s="328">
        <v>100</v>
      </c>
      <c r="E94" s="296"/>
      <c r="F94" s="328">
        <v>100</v>
      </c>
      <c r="G94" s="296"/>
      <c r="H94" s="328">
        <v>100</v>
      </c>
      <c r="I94" s="296"/>
      <c r="J94" s="328">
        <f t="shared" si="1"/>
        <v>0</v>
      </c>
    </row>
    <row r="95" spans="2:10">
      <c r="B95" s="227" t="s">
        <v>226</v>
      </c>
      <c r="C95" s="293" t="s">
        <v>227</v>
      </c>
      <c r="D95" s="329">
        <v>100</v>
      </c>
      <c r="E95" s="295"/>
      <c r="F95" s="329">
        <v>0</v>
      </c>
      <c r="G95" s="295"/>
      <c r="H95" s="329">
        <v>50</v>
      </c>
      <c r="I95" s="295"/>
      <c r="J95" s="329">
        <f t="shared" si="1"/>
        <v>50</v>
      </c>
    </row>
    <row r="96" spans="2:10">
      <c r="B96" s="228" t="s">
        <v>228</v>
      </c>
      <c r="C96" s="294" t="s">
        <v>229</v>
      </c>
      <c r="D96" s="328">
        <v>100</v>
      </c>
      <c r="E96" s="296"/>
      <c r="F96" s="328">
        <v>0</v>
      </c>
      <c r="G96" s="296"/>
      <c r="H96" s="328">
        <v>50</v>
      </c>
      <c r="I96" s="296"/>
      <c r="J96" s="328">
        <f t="shared" si="1"/>
        <v>50</v>
      </c>
    </row>
    <row r="97" spans="2:10">
      <c r="B97" s="227" t="s">
        <v>230</v>
      </c>
      <c r="C97" s="293" t="s">
        <v>231</v>
      </c>
      <c r="D97" s="329">
        <v>50</v>
      </c>
      <c r="E97" s="295"/>
      <c r="F97" s="329">
        <v>75</v>
      </c>
      <c r="G97" s="295"/>
      <c r="H97" s="329">
        <v>75</v>
      </c>
      <c r="I97" s="295"/>
      <c r="J97" s="329">
        <f t="shared" si="1"/>
        <v>0</v>
      </c>
    </row>
    <row r="98" spans="2:10">
      <c r="B98" s="228" t="s">
        <v>232</v>
      </c>
      <c r="C98" s="294" t="s">
        <v>233</v>
      </c>
      <c r="D98" s="328">
        <v>100</v>
      </c>
      <c r="E98" s="296"/>
      <c r="F98" s="328">
        <v>100</v>
      </c>
      <c r="G98" s="296"/>
      <c r="H98" s="328">
        <v>100</v>
      </c>
      <c r="I98" s="296"/>
      <c r="J98" s="328">
        <f t="shared" si="1"/>
        <v>0</v>
      </c>
    </row>
    <row r="99" spans="2:10">
      <c r="B99" s="228" t="s">
        <v>234</v>
      </c>
      <c r="C99" s="294" t="s">
        <v>235</v>
      </c>
      <c r="D99" s="328">
        <v>0</v>
      </c>
      <c r="E99" s="296"/>
      <c r="F99" s="328">
        <v>50</v>
      </c>
      <c r="G99" s="296"/>
      <c r="H99" s="328">
        <v>50</v>
      </c>
      <c r="I99" s="296"/>
      <c r="J99" s="328">
        <f t="shared" si="1"/>
        <v>0</v>
      </c>
    </row>
    <row r="100" spans="2:10">
      <c r="B100" s="227" t="s">
        <v>236</v>
      </c>
      <c r="C100" s="293" t="s">
        <v>237</v>
      </c>
      <c r="D100" s="329">
        <v>0</v>
      </c>
      <c r="E100" s="295"/>
      <c r="F100" s="329">
        <v>0</v>
      </c>
      <c r="G100" s="295"/>
      <c r="H100" s="329">
        <v>0</v>
      </c>
      <c r="I100" s="295"/>
      <c r="J100" s="329">
        <f t="shared" si="1"/>
        <v>0</v>
      </c>
    </row>
    <row r="101" spans="2:10">
      <c r="B101" s="228" t="s">
        <v>238</v>
      </c>
      <c r="C101" s="294" t="s">
        <v>239</v>
      </c>
      <c r="D101" s="328">
        <v>0</v>
      </c>
      <c r="E101" s="296"/>
      <c r="F101" s="328">
        <v>0</v>
      </c>
      <c r="G101" s="296"/>
      <c r="H101" s="328">
        <v>0</v>
      </c>
      <c r="I101" s="296"/>
      <c r="J101" s="328">
        <f t="shared" si="1"/>
        <v>0</v>
      </c>
    </row>
    <row r="102" spans="2:10">
      <c r="B102" s="227" t="s">
        <v>240</v>
      </c>
      <c r="C102" s="293" t="s">
        <v>241</v>
      </c>
      <c r="D102" s="329">
        <v>50</v>
      </c>
      <c r="E102" s="295"/>
      <c r="F102" s="329">
        <v>25</v>
      </c>
      <c r="G102" s="295"/>
      <c r="H102" s="329">
        <v>25</v>
      </c>
      <c r="I102" s="295"/>
      <c r="J102" s="329">
        <f t="shared" si="1"/>
        <v>0</v>
      </c>
    </row>
    <row r="103" spans="2:10">
      <c r="B103" s="228" t="s">
        <v>242</v>
      </c>
      <c r="C103" s="294" t="s">
        <v>243</v>
      </c>
      <c r="D103" s="328">
        <v>100</v>
      </c>
      <c r="E103" s="296"/>
      <c r="F103" s="328">
        <v>50</v>
      </c>
      <c r="G103" s="296"/>
      <c r="H103" s="328">
        <v>50</v>
      </c>
      <c r="I103" s="296"/>
      <c r="J103" s="328">
        <f t="shared" si="1"/>
        <v>0</v>
      </c>
    </row>
    <row r="104" spans="2:10">
      <c r="B104" s="228" t="s">
        <v>244</v>
      </c>
      <c r="C104" s="294" t="s">
        <v>245</v>
      </c>
      <c r="D104" s="328">
        <v>0</v>
      </c>
      <c r="E104" s="296"/>
      <c r="F104" s="328">
        <v>0</v>
      </c>
      <c r="G104" s="296"/>
      <c r="H104" s="328">
        <v>0</v>
      </c>
      <c r="I104" s="296"/>
      <c r="J104" s="328">
        <f t="shared" si="1"/>
        <v>0</v>
      </c>
    </row>
    <row r="105" spans="2:10" ht="15.75">
      <c r="B105" s="318">
        <v>1.4</v>
      </c>
      <c r="C105" s="324" t="s">
        <v>41</v>
      </c>
      <c r="D105" s="330" t="s">
        <v>42</v>
      </c>
      <c r="E105" s="295"/>
      <c r="F105" s="330" t="s">
        <v>42</v>
      </c>
      <c r="G105" s="295"/>
      <c r="H105" s="330" t="s">
        <v>42</v>
      </c>
      <c r="I105" s="295"/>
      <c r="J105" s="329" t="str">
        <f t="shared" si="1"/>
        <v>.</v>
      </c>
    </row>
    <row r="106" spans="2:10">
      <c r="B106" s="228" t="s">
        <v>246</v>
      </c>
      <c r="C106" s="294" t="s">
        <v>247</v>
      </c>
      <c r="D106" s="328" t="s">
        <v>57</v>
      </c>
      <c r="E106" s="296"/>
      <c r="F106" s="328" t="s">
        <v>57</v>
      </c>
      <c r="G106" s="296"/>
      <c r="H106" s="328" t="s">
        <v>57</v>
      </c>
      <c r="I106" s="296"/>
      <c r="J106" s="328" t="str">
        <f t="shared" si="1"/>
        <v>.</v>
      </c>
    </row>
    <row r="107" spans="2:10">
      <c r="B107" s="228" t="s">
        <v>248</v>
      </c>
      <c r="C107" s="294" t="s">
        <v>249</v>
      </c>
      <c r="D107" s="328" t="s">
        <v>57</v>
      </c>
      <c r="E107" s="296"/>
      <c r="F107" s="328" t="s">
        <v>57</v>
      </c>
      <c r="G107" s="296"/>
      <c r="H107" s="328" t="s">
        <v>57</v>
      </c>
      <c r="I107" s="296"/>
      <c r="J107" s="328" t="str">
        <f t="shared" si="1"/>
        <v>.</v>
      </c>
    </row>
    <row r="108" spans="2:10">
      <c r="B108" s="227" t="s">
        <v>250</v>
      </c>
      <c r="C108" s="293" t="s">
        <v>251</v>
      </c>
      <c r="D108" s="329" t="s">
        <v>42</v>
      </c>
      <c r="E108" s="295"/>
      <c r="F108" s="329" t="s">
        <v>42</v>
      </c>
      <c r="G108" s="295"/>
      <c r="H108" s="329" t="s">
        <v>42</v>
      </c>
      <c r="I108" s="295"/>
      <c r="J108" s="329" t="str">
        <f t="shared" si="1"/>
        <v>.</v>
      </c>
    </row>
    <row r="109" spans="2:10">
      <c r="B109" s="228" t="s">
        <v>252</v>
      </c>
      <c r="C109" s="294" t="s">
        <v>253</v>
      </c>
      <c r="D109" s="328" t="s">
        <v>42</v>
      </c>
      <c r="E109" s="296"/>
      <c r="F109" s="328" t="s">
        <v>42</v>
      </c>
      <c r="G109" s="296"/>
      <c r="H109" s="328" t="s">
        <v>42</v>
      </c>
      <c r="I109" s="296"/>
      <c r="J109" s="328" t="str">
        <f t="shared" si="1"/>
        <v>.</v>
      </c>
    </row>
    <row r="110" spans="2:10">
      <c r="B110" s="227" t="s">
        <v>254</v>
      </c>
      <c r="C110" s="293" t="s">
        <v>255</v>
      </c>
      <c r="D110" s="329" t="s">
        <v>42</v>
      </c>
      <c r="E110" s="295"/>
      <c r="F110" s="329" t="s">
        <v>42</v>
      </c>
      <c r="G110" s="295"/>
      <c r="H110" s="329" t="s">
        <v>42</v>
      </c>
      <c r="I110" s="295"/>
      <c r="J110" s="329" t="str">
        <f t="shared" si="1"/>
        <v>.</v>
      </c>
    </row>
    <row r="111" spans="2:10">
      <c r="B111" s="228" t="s">
        <v>256</v>
      </c>
      <c r="C111" s="294" t="s">
        <v>257</v>
      </c>
      <c r="D111" s="328" t="s">
        <v>42</v>
      </c>
      <c r="E111" s="296"/>
      <c r="F111" s="328" t="s">
        <v>42</v>
      </c>
      <c r="G111" s="296"/>
      <c r="H111" s="328" t="s">
        <v>42</v>
      </c>
      <c r="I111" s="296"/>
      <c r="J111" s="328" t="str">
        <f t="shared" si="1"/>
        <v>.</v>
      </c>
    </row>
    <row r="112" spans="2:10">
      <c r="B112" s="228" t="s">
        <v>258</v>
      </c>
      <c r="C112" s="294" t="s">
        <v>259</v>
      </c>
      <c r="D112" s="328" t="s">
        <v>42</v>
      </c>
      <c r="E112" s="296"/>
      <c r="F112" s="328" t="s">
        <v>42</v>
      </c>
      <c r="G112" s="296"/>
      <c r="H112" s="328" t="s">
        <v>42</v>
      </c>
      <c r="I112" s="296"/>
      <c r="J112" s="328" t="str">
        <f t="shared" si="1"/>
        <v>.</v>
      </c>
    </row>
    <row r="113" spans="2:10">
      <c r="B113" s="227" t="s">
        <v>260</v>
      </c>
      <c r="C113" s="293" t="s">
        <v>261</v>
      </c>
      <c r="D113" s="329" t="s">
        <v>42</v>
      </c>
      <c r="E113" s="295"/>
      <c r="F113" s="329" t="s">
        <v>42</v>
      </c>
      <c r="G113" s="295"/>
      <c r="H113" s="329" t="s">
        <v>42</v>
      </c>
      <c r="I113" s="295"/>
      <c r="J113" s="329" t="str">
        <f t="shared" si="1"/>
        <v>.</v>
      </c>
    </row>
    <row r="114" spans="2:10">
      <c r="B114" s="228" t="s">
        <v>262</v>
      </c>
      <c r="C114" s="294" t="s">
        <v>263</v>
      </c>
      <c r="D114" s="328" t="s">
        <v>42</v>
      </c>
      <c r="E114" s="296"/>
      <c r="F114" s="328" t="s">
        <v>42</v>
      </c>
      <c r="G114" s="296"/>
      <c r="H114" s="328" t="s">
        <v>42</v>
      </c>
      <c r="I114" s="296"/>
      <c r="J114" s="328" t="str">
        <f t="shared" si="1"/>
        <v>.</v>
      </c>
    </row>
    <row r="115" spans="2:10">
      <c r="B115" s="228" t="s">
        <v>264</v>
      </c>
      <c r="C115" s="294" t="s">
        <v>265</v>
      </c>
      <c r="D115" s="328" t="s">
        <v>42</v>
      </c>
      <c r="E115" s="296"/>
      <c r="F115" s="328" t="s">
        <v>42</v>
      </c>
      <c r="G115" s="296"/>
      <c r="H115" s="328" t="s">
        <v>42</v>
      </c>
      <c r="I115" s="296"/>
      <c r="J115" s="328" t="str">
        <f t="shared" si="1"/>
        <v>.</v>
      </c>
    </row>
    <row r="116" spans="2:10">
      <c r="B116" s="228" t="s">
        <v>266</v>
      </c>
      <c r="C116" s="294" t="s">
        <v>267</v>
      </c>
      <c r="D116" s="328" t="s">
        <v>42</v>
      </c>
      <c r="E116" s="296"/>
      <c r="F116" s="328" t="s">
        <v>42</v>
      </c>
      <c r="G116" s="296"/>
      <c r="H116" s="328" t="s">
        <v>42</v>
      </c>
      <c r="I116" s="296"/>
      <c r="J116" s="328" t="str">
        <f t="shared" si="1"/>
        <v>.</v>
      </c>
    </row>
    <row r="117" spans="2:10">
      <c r="B117" s="227" t="s">
        <v>268</v>
      </c>
      <c r="C117" s="293" t="s">
        <v>269</v>
      </c>
      <c r="D117" s="329" t="s">
        <v>42</v>
      </c>
      <c r="E117" s="295"/>
      <c r="F117" s="329" t="s">
        <v>42</v>
      </c>
      <c r="G117" s="295"/>
      <c r="H117" s="329" t="s">
        <v>42</v>
      </c>
      <c r="I117" s="295"/>
      <c r="J117" s="329" t="str">
        <f t="shared" si="1"/>
        <v>.</v>
      </c>
    </row>
    <row r="118" spans="2:10">
      <c r="B118" s="228" t="s">
        <v>270</v>
      </c>
      <c r="C118" s="294" t="s">
        <v>271</v>
      </c>
      <c r="D118" s="328" t="s">
        <v>42</v>
      </c>
      <c r="E118" s="296"/>
      <c r="F118" s="328" t="s">
        <v>42</v>
      </c>
      <c r="G118" s="296"/>
      <c r="H118" s="328" t="s">
        <v>42</v>
      </c>
      <c r="I118" s="296"/>
      <c r="J118" s="328" t="str">
        <f t="shared" si="1"/>
        <v>.</v>
      </c>
    </row>
    <row r="119" spans="2:10">
      <c r="B119" s="228" t="s">
        <v>272</v>
      </c>
      <c r="C119" s="294" t="s">
        <v>273</v>
      </c>
      <c r="D119" s="328" t="s">
        <v>42</v>
      </c>
      <c r="E119" s="296"/>
      <c r="F119" s="328" t="s">
        <v>42</v>
      </c>
      <c r="G119" s="296"/>
      <c r="H119" s="328" t="s">
        <v>42</v>
      </c>
      <c r="I119" s="296"/>
      <c r="J119" s="328" t="str">
        <f t="shared" si="1"/>
        <v>.</v>
      </c>
    </row>
    <row r="120" spans="2:10">
      <c r="B120" s="227" t="s">
        <v>274</v>
      </c>
      <c r="C120" s="293" t="s">
        <v>275</v>
      </c>
      <c r="D120" s="329" t="s">
        <v>42</v>
      </c>
      <c r="E120" s="295"/>
      <c r="F120" s="329" t="s">
        <v>42</v>
      </c>
      <c r="G120" s="295"/>
      <c r="H120" s="329" t="s">
        <v>42</v>
      </c>
      <c r="I120" s="295"/>
      <c r="J120" s="329" t="str">
        <f t="shared" si="1"/>
        <v>.</v>
      </c>
    </row>
    <row r="121" spans="2:10">
      <c r="B121" s="228" t="s">
        <v>276</v>
      </c>
      <c r="C121" s="294" t="s">
        <v>277</v>
      </c>
      <c r="D121" s="328" t="s">
        <v>42</v>
      </c>
      <c r="E121" s="296"/>
      <c r="F121" s="328" t="s">
        <v>42</v>
      </c>
      <c r="G121" s="296"/>
      <c r="H121" s="328" t="s">
        <v>42</v>
      </c>
      <c r="I121" s="296"/>
      <c r="J121" s="328" t="str">
        <f t="shared" si="1"/>
        <v>.</v>
      </c>
    </row>
    <row r="122" spans="2:10">
      <c r="B122" s="228" t="s">
        <v>278</v>
      </c>
      <c r="C122" s="294" t="s">
        <v>279</v>
      </c>
      <c r="D122" s="328" t="s">
        <v>42</v>
      </c>
      <c r="E122" s="296"/>
      <c r="F122" s="328" t="s">
        <v>42</v>
      </c>
      <c r="G122" s="296"/>
      <c r="H122" s="328" t="s">
        <v>42</v>
      </c>
      <c r="I122" s="296"/>
      <c r="J122" s="328" t="str">
        <f t="shared" si="1"/>
        <v>.</v>
      </c>
    </row>
    <row r="123" spans="2:10">
      <c r="B123" s="228" t="s">
        <v>280</v>
      </c>
      <c r="C123" s="294" t="s">
        <v>281</v>
      </c>
      <c r="D123" s="328" t="s">
        <v>42</v>
      </c>
      <c r="E123" s="296"/>
      <c r="F123" s="328" t="s">
        <v>42</v>
      </c>
      <c r="G123" s="296"/>
      <c r="H123" s="328" t="s">
        <v>42</v>
      </c>
      <c r="I123" s="296"/>
      <c r="J123" s="328" t="str">
        <f t="shared" si="1"/>
        <v>.</v>
      </c>
    </row>
    <row r="124" spans="2:10">
      <c r="B124" s="228" t="s">
        <v>282</v>
      </c>
      <c r="C124" s="294" t="s">
        <v>283</v>
      </c>
      <c r="D124" s="328" t="s">
        <v>42</v>
      </c>
      <c r="E124" s="296"/>
      <c r="F124" s="328" t="s">
        <v>42</v>
      </c>
      <c r="G124" s="296"/>
      <c r="H124" s="328" t="s">
        <v>42</v>
      </c>
      <c r="I124" s="296"/>
      <c r="J124" s="328" t="str">
        <f t="shared" si="1"/>
        <v>.</v>
      </c>
    </row>
    <row r="125" spans="2:10">
      <c r="B125" s="228" t="s">
        <v>284</v>
      </c>
      <c r="C125" s="294" t="s">
        <v>285</v>
      </c>
      <c r="D125" s="328" t="s">
        <v>42</v>
      </c>
      <c r="E125" s="296"/>
      <c r="F125" s="328" t="s">
        <v>42</v>
      </c>
      <c r="G125" s="296"/>
      <c r="H125" s="328" t="s">
        <v>42</v>
      </c>
      <c r="I125" s="296"/>
      <c r="J125" s="328" t="str">
        <f t="shared" si="1"/>
        <v>.</v>
      </c>
    </row>
    <row r="126" spans="2:10">
      <c r="B126" s="227" t="s">
        <v>286</v>
      </c>
      <c r="C126" s="293" t="s">
        <v>287</v>
      </c>
      <c r="D126" s="329" t="s">
        <v>42</v>
      </c>
      <c r="E126" s="295"/>
      <c r="F126" s="329" t="s">
        <v>42</v>
      </c>
      <c r="G126" s="295"/>
      <c r="H126" s="329" t="s">
        <v>42</v>
      </c>
      <c r="I126" s="295"/>
      <c r="J126" s="329" t="str">
        <f t="shared" si="1"/>
        <v>.</v>
      </c>
    </row>
    <row r="127" spans="2:10">
      <c r="B127" s="228" t="s">
        <v>288</v>
      </c>
      <c r="C127" s="294" t="s">
        <v>289</v>
      </c>
      <c r="D127" s="328" t="s">
        <v>42</v>
      </c>
      <c r="E127" s="296"/>
      <c r="F127" s="328" t="s">
        <v>42</v>
      </c>
      <c r="G127" s="296"/>
      <c r="H127" s="328" t="s">
        <v>42</v>
      </c>
      <c r="I127" s="296"/>
      <c r="J127" s="328" t="str">
        <f t="shared" si="1"/>
        <v>.</v>
      </c>
    </row>
    <row r="128" spans="2:10">
      <c r="B128" s="228" t="s">
        <v>290</v>
      </c>
      <c r="C128" s="294" t="s">
        <v>291</v>
      </c>
      <c r="D128" s="328" t="s">
        <v>42</v>
      </c>
      <c r="E128" s="296"/>
      <c r="F128" s="328" t="s">
        <v>42</v>
      </c>
      <c r="G128" s="296"/>
      <c r="H128" s="328" t="s">
        <v>42</v>
      </c>
      <c r="I128" s="296"/>
      <c r="J128" s="328" t="str">
        <f t="shared" si="1"/>
        <v>.</v>
      </c>
    </row>
    <row r="129" spans="2:10">
      <c r="B129" s="227" t="s">
        <v>292</v>
      </c>
      <c r="C129" s="293" t="s">
        <v>293</v>
      </c>
      <c r="D129" s="329" t="s">
        <v>42</v>
      </c>
      <c r="E129" s="295"/>
      <c r="F129" s="329" t="s">
        <v>42</v>
      </c>
      <c r="G129" s="295"/>
      <c r="H129" s="329" t="s">
        <v>42</v>
      </c>
      <c r="I129" s="295"/>
      <c r="J129" s="329" t="str">
        <f t="shared" si="1"/>
        <v>.</v>
      </c>
    </row>
    <row r="130" spans="2:10">
      <c r="B130" s="228" t="s">
        <v>294</v>
      </c>
      <c r="C130" s="294" t="s">
        <v>295</v>
      </c>
      <c r="D130" s="328" t="s">
        <v>42</v>
      </c>
      <c r="E130" s="296"/>
      <c r="F130" s="328" t="s">
        <v>42</v>
      </c>
      <c r="G130" s="296"/>
      <c r="H130" s="328" t="s">
        <v>42</v>
      </c>
      <c r="I130" s="296"/>
      <c r="J130" s="328" t="str">
        <f t="shared" si="1"/>
        <v>.</v>
      </c>
    </row>
    <row r="131" spans="2:10">
      <c r="B131" s="228" t="s">
        <v>296</v>
      </c>
      <c r="C131" s="294" t="s">
        <v>297</v>
      </c>
      <c r="D131" s="328" t="s">
        <v>42</v>
      </c>
      <c r="E131" s="296"/>
      <c r="F131" s="328" t="s">
        <v>42</v>
      </c>
      <c r="G131" s="296"/>
      <c r="H131" s="328" t="s">
        <v>42</v>
      </c>
      <c r="I131" s="296"/>
      <c r="J131" s="328" t="str">
        <f t="shared" si="1"/>
        <v>.</v>
      </c>
    </row>
    <row r="132" spans="2:10">
      <c r="B132" s="228" t="s">
        <v>298</v>
      </c>
      <c r="C132" s="294" t="s">
        <v>299</v>
      </c>
      <c r="D132" s="328" t="s">
        <v>42</v>
      </c>
      <c r="E132" s="296"/>
      <c r="F132" s="328" t="s">
        <v>42</v>
      </c>
      <c r="G132" s="296"/>
      <c r="H132" s="328" t="s">
        <v>42</v>
      </c>
      <c r="I132" s="296"/>
      <c r="J132" s="328" t="str">
        <f t="shared" si="1"/>
        <v>.</v>
      </c>
    </row>
    <row r="133" spans="2:10">
      <c r="B133" s="228" t="s">
        <v>300</v>
      </c>
      <c r="C133" s="294" t="s">
        <v>301</v>
      </c>
      <c r="D133" s="328" t="s">
        <v>42</v>
      </c>
      <c r="E133" s="296"/>
      <c r="F133" s="328" t="s">
        <v>42</v>
      </c>
      <c r="G133" s="296"/>
      <c r="H133" s="328" t="s">
        <v>42</v>
      </c>
      <c r="I133" s="296"/>
      <c r="J133" s="328" t="str">
        <f t="shared" si="1"/>
        <v>.</v>
      </c>
    </row>
    <row r="134" spans="2:10">
      <c r="B134" s="227" t="s">
        <v>302</v>
      </c>
      <c r="C134" s="293" t="s">
        <v>303</v>
      </c>
      <c r="D134" s="329" t="s">
        <v>42</v>
      </c>
      <c r="E134" s="295"/>
      <c r="F134" s="329" t="s">
        <v>42</v>
      </c>
      <c r="G134" s="295"/>
      <c r="H134" s="329" t="s">
        <v>42</v>
      </c>
      <c r="I134" s="295"/>
      <c r="J134" s="329" t="str">
        <f t="shared" si="1"/>
        <v>.</v>
      </c>
    </row>
    <row r="135" spans="2:10">
      <c r="B135" s="228" t="s">
        <v>304</v>
      </c>
      <c r="C135" s="294" t="s">
        <v>305</v>
      </c>
      <c r="D135" s="328" t="s">
        <v>42</v>
      </c>
      <c r="E135" s="296"/>
      <c r="F135" s="328" t="s">
        <v>42</v>
      </c>
      <c r="G135" s="296"/>
      <c r="H135" s="328" t="s">
        <v>42</v>
      </c>
      <c r="I135" s="296"/>
      <c r="J135" s="328" t="str">
        <f t="shared" ref="J135:J198" si="2">IFERROR(H135-F135, ".")</f>
        <v>.</v>
      </c>
    </row>
    <row r="136" spans="2:10">
      <c r="B136" s="228" t="s">
        <v>306</v>
      </c>
      <c r="C136" s="294" t="s">
        <v>307</v>
      </c>
      <c r="D136" s="328" t="s">
        <v>42</v>
      </c>
      <c r="E136" s="296"/>
      <c r="F136" s="328" t="s">
        <v>42</v>
      </c>
      <c r="G136" s="296"/>
      <c r="H136" s="328" t="s">
        <v>42</v>
      </c>
      <c r="I136" s="296"/>
      <c r="J136" s="328" t="str">
        <f t="shared" si="2"/>
        <v>.</v>
      </c>
    </row>
    <row r="137" spans="2:10">
      <c r="B137" s="228" t="s">
        <v>308</v>
      </c>
      <c r="C137" s="294" t="s">
        <v>309</v>
      </c>
      <c r="D137" s="328" t="s">
        <v>42</v>
      </c>
      <c r="E137" s="296"/>
      <c r="F137" s="328" t="s">
        <v>42</v>
      </c>
      <c r="G137" s="296"/>
      <c r="H137" s="328" t="s">
        <v>42</v>
      </c>
      <c r="I137" s="296"/>
      <c r="J137" s="328" t="str">
        <f t="shared" si="2"/>
        <v>.</v>
      </c>
    </row>
    <row r="138" spans="2:10">
      <c r="B138" s="228" t="s">
        <v>310</v>
      </c>
      <c r="C138" s="294" t="s">
        <v>311</v>
      </c>
      <c r="D138" s="328" t="s">
        <v>42</v>
      </c>
      <c r="E138" s="296"/>
      <c r="F138" s="328" t="s">
        <v>42</v>
      </c>
      <c r="G138" s="296"/>
      <c r="H138" s="328" t="s">
        <v>42</v>
      </c>
      <c r="I138" s="296"/>
      <c r="J138" s="328" t="str">
        <f t="shared" si="2"/>
        <v>.</v>
      </c>
    </row>
    <row r="139" spans="2:10">
      <c r="B139" s="227" t="s">
        <v>312</v>
      </c>
      <c r="C139" s="293" t="s">
        <v>313</v>
      </c>
      <c r="D139" s="329" t="s">
        <v>42</v>
      </c>
      <c r="E139" s="295"/>
      <c r="F139" s="329" t="s">
        <v>42</v>
      </c>
      <c r="G139" s="295"/>
      <c r="H139" s="329" t="s">
        <v>42</v>
      </c>
      <c r="I139" s="295"/>
      <c r="J139" s="329" t="str">
        <f t="shared" si="2"/>
        <v>.</v>
      </c>
    </row>
    <row r="140" spans="2:10">
      <c r="B140" s="228" t="s">
        <v>314</v>
      </c>
      <c r="C140" s="294" t="s">
        <v>315</v>
      </c>
      <c r="D140" s="328" t="s">
        <v>42</v>
      </c>
      <c r="E140" s="296"/>
      <c r="F140" s="328" t="s">
        <v>42</v>
      </c>
      <c r="G140" s="296"/>
      <c r="H140" s="328" t="s">
        <v>42</v>
      </c>
      <c r="I140" s="296"/>
      <c r="J140" s="328" t="str">
        <f t="shared" si="2"/>
        <v>.</v>
      </c>
    </row>
    <row r="141" spans="2:10">
      <c r="B141" s="228" t="s">
        <v>316</v>
      </c>
      <c r="C141" s="294" t="s">
        <v>317</v>
      </c>
      <c r="D141" s="328" t="s">
        <v>42</v>
      </c>
      <c r="E141" s="296"/>
      <c r="F141" s="328" t="s">
        <v>42</v>
      </c>
      <c r="G141" s="296"/>
      <c r="H141" s="328" t="s">
        <v>42</v>
      </c>
      <c r="I141" s="296"/>
      <c r="J141" s="328" t="str">
        <f t="shared" si="2"/>
        <v>.</v>
      </c>
    </row>
    <row r="142" spans="2:10">
      <c r="B142" s="228" t="s">
        <v>318</v>
      </c>
      <c r="C142" s="294" t="s">
        <v>319</v>
      </c>
      <c r="D142" s="328" t="s">
        <v>42</v>
      </c>
      <c r="E142" s="296"/>
      <c r="F142" s="328" t="s">
        <v>42</v>
      </c>
      <c r="G142" s="296"/>
      <c r="H142" s="328" t="s">
        <v>42</v>
      </c>
      <c r="I142" s="296"/>
      <c r="J142" s="328" t="str">
        <f t="shared" si="2"/>
        <v>.</v>
      </c>
    </row>
    <row r="143" spans="2:10">
      <c r="B143" s="228" t="s">
        <v>320</v>
      </c>
      <c r="C143" s="294" t="s">
        <v>321</v>
      </c>
      <c r="D143" s="328" t="s">
        <v>42</v>
      </c>
      <c r="E143" s="296"/>
      <c r="F143" s="328" t="s">
        <v>42</v>
      </c>
      <c r="G143" s="296"/>
      <c r="H143" s="328" t="s">
        <v>42</v>
      </c>
      <c r="I143" s="296"/>
      <c r="J143" s="328" t="str">
        <f t="shared" si="2"/>
        <v>.</v>
      </c>
    </row>
    <row r="144" spans="2:10">
      <c r="B144" s="228" t="s">
        <v>322</v>
      </c>
      <c r="C144" s="294" t="s">
        <v>323</v>
      </c>
      <c r="D144" s="328" t="s">
        <v>42</v>
      </c>
      <c r="E144" s="296"/>
      <c r="F144" s="328" t="s">
        <v>42</v>
      </c>
      <c r="G144" s="296"/>
      <c r="H144" s="328" t="s">
        <v>42</v>
      </c>
      <c r="I144" s="296"/>
      <c r="J144" s="328" t="str">
        <f t="shared" si="2"/>
        <v>.</v>
      </c>
    </row>
    <row r="145" spans="2:10">
      <c r="B145" s="227" t="s">
        <v>324</v>
      </c>
      <c r="C145" s="293" t="s">
        <v>325</v>
      </c>
      <c r="D145" s="329" t="s">
        <v>42</v>
      </c>
      <c r="E145" s="295"/>
      <c r="F145" s="329" t="s">
        <v>42</v>
      </c>
      <c r="G145" s="295"/>
      <c r="H145" s="329" t="s">
        <v>42</v>
      </c>
      <c r="I145" s="295"/>
      <c r="J145" s="329" t="str">
        <f t="shared" si="2"/>
        <v>.</v>
      </c>
    </row>
    <row r="146" spans="2:10">
      <c r="B146" s="228" t="s">
        <v>326</v>
      </c>
      <c r="C146" s="294" t="s">
        <v>327</v>
      </c>
      <c r="D146" s="328" t="s">
        <v>42</v>
      </c>
      <c r="E146" s="296"/>
      <c r="F146" s="328" t="s">
        <v>42</v>
      </c>
      <c r="G146" s="296"/>
      <c r="H146" s="328" t="s">
        <v>42</v>
      </c>
      <c r="I146" s="296"/>
      <c r="J146" s="328" t="str">
        <f t="shared" si="2"/>
        <v>.</v>
      </c>
    </row>
    <row r="147" spans="2:10">
      <c r="B147" s="228" t="s">
        <v>328</v>
      </c>
      <c r="C147" s="294" t="s">
        <v>329</v>
      </c>
      <c r="D147" s="328" t="s">
        <v>42</v>
      </c>
      <c r="E147" s="296"/>
      <c r="F147" s="328" t="s">
        <v>42</v>
      </c>
      <c r="G147" s="296"/>
      <c r="H147" s="328" t="s">
        <v>42</v>
      </c>
      <c r="I147" s="296"/>
      <c r="J147" s="328" t="str">
        <f t="shared" si="2"/>
        <v>.</v>
      </c>
    </row>
    <row r="148" spans="2:10" ht="18">
      <c r="B148" s="315">
        <v>2</v>
      </c>
      <c r="C148" s="326" t="s">
        <v>43</v>
      </c>
      <c r="D148" s="322">
        <v>53</v>
      </c>
      <c r="E148" s="331"/>
      <c r="F148" s="322">
        <v>62</v>
      </c>
      <c r="G148" s="331"/>
      <c r="H148" s="322">
        <v>56</v>
      </c>
      <c r="I148" s="331"/>
      <c r="J148" s="332">
        <f t="shared" si="2"/>
        <v>-6</v>
      </c>
    </row>
    <row r="149" spans="2:10" ht="15.75">
      <c r="B149" s="310">
        <v>2.1</v>
      </c>
      <c r="C149" s="311" t="s">
        <v>44</v>
      </c>
      <c r="D149" s="327">
        <v>56</v>
      </c>
      <c r="E149" s="312"/>
      <c r="F149" s="327">
        <v>75</v>
      </c>
      <c r="G149" s="312"/>
      <c r="H149" s="327">
        <v>75</v>
      </c>
      <c r="I149" s="312"/>
      <c r="J149" s="330">
        <f t="shared" si="2"/>
        <v>0</v>
      </c>
    </row>
    <row r="150" spans="2:10">
      <c r="B150" s="227" t="s">
        <v>330</v>
      </c>
      <c r="C150" s="293" t="s">
        <v>331</v>
      </c>
      <c r="D150" s="329">
        <v>0</v>
      </c>
      <c r="E150" s="295"/>
      <c r="F150" s="329">
        <v>0</v>
      </c>
      <c r="G150" s="295"/>
      <c r="H150" s="329">
        <v>0</v>
      </c>
      <c r="I150" s="295"/>
      <c r="J150" s="329">
        <f t="shared" si="2"/>
        <v>0</v>
      </c>
    </row>
    <row r="151" spans="2:10">
      <c r="B151" s="228" t="s">
        <v>332</v>
      </c>
      <c r="C151" s="294" t="s">
        <v>333</v>
      </c>
      <c r="D151" s="328">
        <v>0</v>
      </c>
      <c r="E151" s="296"/>
      <c r="F151" s="328">
        <v>0</v>
      </c>
      <c r="G151" s="296"/>
      <c r="H151" s="328">
        <v>0</v>
      </c>
      <c r="I151" s="296"/>
      <c r="J151" s="328">
        <f t="shared" si="2"/>
        <v>0</v>
      </c>
    </row>
    <row r="152" spans="2:10">
      <c r="B152" s="228" t="s">
        <v>334</v>
      </c>
      <c r="C152" s="294" t="s">
        <v>335</v>
      </c>
      <c r="D152" s="328">
        <v>0</v>
      </c>
      <c r="E152" s="296"/>
      <c r="F152" s="328">
        <v>0</v>
      </c>
      <c r="G152" s="296"/>
      <c r="H152" s="328">
        <v>0</v>
      </c>
      <c r="I152" s="296"/>
      <c r="J152" s="328">
        <f t="shared" si="2"/>
        <v>0</v>
      </c>
    </row>
    <row r="153" spans="2:10">
      <c r="B153" s="228" t="s">
        <v>336</v>
      </c>
      <c r="C153" s="294" t="s">
        <v>337</v>
      </c>
      <c r="D153" s="328">
        <v>0</v>
      </c>
      <c r="E153" s="296"/>
      <c r="F153" s="328">
        <v>0</v>
      </c>
      <c r="G153" s="296"/>
      <c r="H153" s="328">
        <v>0</v>
      </c>
      <c r="I153" s="296"/>
      <c r="J153" s="328">
        <f t="shared" si="2"/>
        <v>0</v>
      </c>
    </row>
    <row r="154" spans="2:10">
      <c r="B154" s="228" t="s">
        <v>338</v>
      </c>
      <c r="C154" s="294" t="s">
        <v>339</v>
      </c>
      <c r="D154" s="328">
        <v>0</v>
      </c>
      <c r="E154" s="296"/>
      <c r="F154" s="328">
        <v>0</v>
      </c>
      <c r="G154" s="296"/>
      <c r="H154" s="328">
        <v>0</v>
      </c>
      <c r="I154" s="296"/>
      <c r="J154" s="328">
        <f t="shared" si="2"/>
        <v>0</v>
      </c>
    </row>
    <row r="155" spans="2:10">
      <c r="B155" s="227" t="s">
        <v>340</v>
      </c>
      <c r="C155" s="293" t="s">
        <v>341</v>
      </c>
      <c r="D155" s="329">
        <v>50</v>
      </c>
      <c r="E155" s="295"/>
      <c r="F155" s="329">
        <v>100</v>
      </c>
      <c r="G155" s="295"/>
      <c r="H155" s="329">
        <v>100</v>
      </c>
      <c r="I155" s="295"/>
      <c r="J155" s="329">
        <f t="shared" si="2"/>
        <v>0</v>
      </c>
    </row>
    <row r="156" spans="2:10">
      <c r="B156" s="228" t="s">
        <v>342</v>
      </c>
      <c r="C156" s="294" t="s">
        <v>343</v>
      </c>
      <c r="D156" s="328">
        <v>100</v>
      </c>
      <c r="E156" s="296"/>
      <c r="F156" s="328">
        <v>100</v>
      </c>
      <c r="G156" s="296"/>
      <c r="H156" s="328">
        <v>100</v>
      </c>
      <c r="I156" s="296"/>
      <c r="J156" s="328">
        <f t="shared" si="2"/>
        <v>0</v>
      </c>
    </row>
    <row r="157" spans="2:10">
      <c r="B157" s="228" t="s">
        <v>344</v>
      </c>
      <c r="C157" s="294" t="s">
        <v>345</v>
      </c>
      <c r="D157" s="328">
        <v>0</v>
      </c>
      <c r="E157" s="296"/>
      <c r="F157" s="328">
        <v>100</v>
      </c>
      <c r="G157" s="296"/>
      <c r="H157" s="328">
        <v>100</v>
      </c>
      <c r="I157" s="296"/>
      <c r="J157" s="328">
        <f t="shared" si="2"/>
        <v>0</v>
      </c>
    </row>
    <row r="158" spans="2:10">
      <c r="B158" s="227" t="s">
        <v>346</v>
      </c>
      <c r="C158" s="293" t="s">
        <v>347</v>
      </c>
      <c r="D158" s="329">
        <v>50</v>
      </c>
      <c r="E158" s="295"/>
      <c r="F158" s="329">
        <v>100</v>
      </c>
      <c r="G158" s="295"/>
      <c r="H158" s="329">
        <v>100</v>
      </c>
      <c r="I158" s="295"/>
      <c r="J158" s="329">
        <f t="shared" si="2"/>
        <v>0</v>
      </c>
    </row>
    <row r="159" spans="2:10">
      <c r="B159" s="228" t="s">
        <v>348</v>
      </c>
      <c r="C159" s="294" t="s">
        <v>349</v>
      </c>
      <c r="D159" s="328">
        <v>0</v>
      </c>
      <c r="E159" s="296"/>
      <c r="F159" s="328">
        <v>100</v>
      </c>
      <c r="G159" s="296"/>
      <c r="H159" s="328">
        <v>100</v>
      </c>
      <c r="I159" s="296"/>
      <c r="J159" s="328">
        <f t="shared" si="2"/>
        <v>0</v>
      </c>
    </row>
    <row r="160" spans="2:10">
      <c r="B160" s="228" t="s">
        <v>350</v>
      </c>
      <c r="C160" s="294" t="s">
        <v>351</v>
      </c>
      <c r="D160" s="328">
        <v>100</v>
      </c>
      <c r="E160" s="296"/>
      <c r="F160" s="328">
        <v>100</v>
      </c>
      <c r="G160" s="296"/>
      <c r="H160" s="328">
        <v>100</v>
      </c>
      <c r="I160" s="296"/>
      <c r="J160" s="328">
        <f t="shared" si="2"/>
        <v>0</v>
      </c>
    </row>
    <row r="161" spans="2:10">
      <c r="B161" s="227" t="s">
        <v>352</v>
      </c>
      <c r="C161" s="293" t="s">
        <v>353</v>
      </c>
      <c r="D161" s="329">
        <v>80</v>
      </c>
      <c r="E161" s="295"/>
      <c r="F161" s="329">
        <v>75</v>
      </c>
      <c r="G161" s="295"/>
      <c r="H161" s="329">
        <v>75</v>
      </c>
      <c r="I161" s="295"/>
      <c r="J161" s="329">
        <f t="shared" si="2"/>
        <v>0</v>
      </c>
    </row>
    <row r="162" spans="2:10">
      <c r="B162" s="228" t="s">
        <v>354</v>
      </c>
      <c r="C162" s="294" t="s">
        <v>355</v>
      </c>
      <c r="D162" s="328">
        <v>20</v>
      </c>
      <c r="E162" s="296"/>
      <c r="F162" s="328">
        <v>0</v>
      </c>
      <c r="G162" s="296"/>
      <c r="H162" s="328">
        <v>0</v>
      </c>
      <c r="I162" s="296"/>
      <c r="J162" s="328">
        <f t="shared" si="2"/>
        <v>0</v>
      </c>
    </row>
    <row r="163" spans="2:10">
      <c r="B163" s="228" t="s">
        <v>356</v>
      </c>
      <c r="C163" s="294" t="s">
        <v>357</v>
      </c>
      <c r="D163" s="328">
        <v>100</v>
      </c>
      <c r="E163" s="296"/>
      <c r="F163" s="328">
        <v>100</v>
      </c>
      <c r="G163" s="296"/>
      <c r="H163" s="328">
        <v>100</v>
      </c>
      <c r="I163" s="296"/>
      <c r="J163" s="328">
        <f t="shared" si="2"/>
        <v>0</v>
      </c>
    </row>
    <row r="164" spans="2:10">
      <c r="B164" s="228" t="s">
        <v>358</v>
      </c>
      <c r="C164" s="294" t="s">
        <v>359</v>
      </c>
      <c r="D164" s="328">
        <v>100</v>
      </c>
      <c r="E164" s="296"/>
      <c r="F164" s="328">
        <v>100</v>
      </c>
      <c r="G164" s="296"/>
      <c r="H164" s="328">
        <v>100</v>
      </c>
      <c r="I164" s="296"/>
      <c r="J164" s="328">
        <f t="shared" si="2"/>
        <v>0</v>
      </c>
    </row>
    <row r="165" spans="2:10">
      <c r="B165" s="228" t="s">
        <v>360</v>
      </c>
      <c r="C165" s="294" t="s">
        <v>361</v>
      </c>
      <c r="D165" s="328">
        <v>100</v>
      </c>
      <c r="E165" s="296"/>
      <c r="F165" s="328">
        <v>100</v>
      </c>
      <c r="G165" s="296"/>
      <c r="H165" s="328">
        <v>100</v>
      </c>
      <c r="I165" s="296"/>
      <c r="J165" s="328">
        <f t="shared" si="2"/>
        <v>0</v>
      </c>
    </row>
    <row r="166" spans="2:10">
      <c r="B166" s="227" t="s">
        <v>362</v>
      </c>
      <c r="C166" s="293" t="s">
        <v>363</v>
      </c>
      <c r="D166" s="329">
        <v>100</v>
      </c>
      <c r="E166" s="295"/>
      <c r="F166" s="329">
        <v>100</v>
      </c>
      <c r="G166" s="295"/>
      <c r="H166" s="329">
        <v>100</v>
      </c>
      <c r="I166" s="295"/>
      <c r="J166" s="329">
        <f t="shared" si="2"/>
        <v>0</v>
      </c>
    </row>
    <row r="167" spans="2:10">
      <c r="B167" s="228" t="s">
        <v>364</v>
      </c>
      <c r="C167" s="294" t="s">
        <v>365</v>
      </c>
      <c r="D167" s="328">
        <v>100</v>
      </c>
      <c r="E167" s="296"/>
      <c r="F167" s="328">
        <v>100</v>
      </c>
      <c r="G167" s="296"/>
      <c r="H167" s="328">
        <v>100</v>
      </c>
      <c r="I167" s="296"/>
      <c r="J167" s="328">
        <f t="shared" si="2"/>
        <v>0</v>
      </c>
    </row>
    <row r="168" spans="2:10">
      <c r="B168" s="228" t="s">
        <v>366</v>
      </c>
      <c r="C168" s="294" t="s">
        <v>367</v>
      </c>
      <c r="D168" s="328">
        <v>100</v>
      </c>
      <c r="E168" s="296"/>
      <c r="F168" s="328">
        <v>100</v>
      </c>
      <c r="G168" s="296"/>
      <c r="H168" s="328">
        <v>100</v>
      </c>
      <c r="I168" s="296"/>
      <c r="J168" s="328">
        <f t="shared" si="2"/>
        <v>0</v>
      </c>
    </row>
    <row r="169" spans="2:10" ht="15.75">
      <c r="B169" s="310">
        <v>2.2000000000000002</v>
      </c>
      <c r="C169" s="311" t="s">
        <v>45</v>
      </c>
      <c r="D169" s="330">
        <v>49</v>
      </c>
      <c r="E169" s="312"/>
      <c r="F169" s="330">
        <v>49</v>
      </c>
      <c r="G169" s="312"/>
      <c r="H169" s="330">
        <v>37</v>
      </c>
      <c r="I169" s="312"/>
      <c r="J169" s="330">
        <f t="shared" si="2"/>
        <v>-12</v>
      </c>
    </row>
    <row r="170" spans="2:10">
      <c r="B170" s="228" t="s">
        <v>368</v>
      </c>
      <c r="C170" s="294" t="s">
        <v>369</v>
      </c>
      <c r="D170" s="328" t="s">
        <v>57</v>
      </c>
      <c r="E170" s="296"/>
      <c r="F170" s="328" t="s">
        <v>57</v>
      </c>
      <c r="G170" s="296"/>
      <c r="H170" s="328" t="s">
        <v>57</v>
      </c>
      <c r="I170" s="296"/>
      <c r="J170" s="328" t="str">
        <f t="shared" si="2"/>
        <v>.</v>
      </c>
    </row>
    <row r="171" spans="2:10">
      <c r="B171" s="228" t="s">
        <v>370</v>
      </c>
      <c r="C171" s="294" t="s">
        <v>371</v>
      </c>
      <c r="D171" s="328" t="s">
        <v>57</v>
      </c>
      <c r="E171" s="296"/>
      <c r="F171" s="328" t="s">
        <v>57</v>
      </c>
      <c r="G171" s="296"/>
      <c r="H171" s="328" t="s">
        <v>57</v>
      </c>
      <c r="I171" s="296"/>
      <c r="J171" s="328" t="str">
        <f t="shared" si="2"/>
        <v>.</v>
      </c>
    </row>
    <row r="172" spans="2:10">
      <c r="B172" s="228" t="s">
        <v>372</v>
      </c>
      <c r="C172" s="294" t="s">
        <v>373</v>
      </c>
      <c r="D172" s="328" t="s">
        <v>57</v>
      </c>
      <c r="E172" s="296"/>
      <c r="F172" s="328" t="s">
        <v>57</v>
      </c>
      <c r="G172" s="296"/>
      <c r="H172" s="328" t="s">
        <v>57</v>
      </c>
      <c r="I172" s="296"/>
      <c r="J172" s="328" t="str">
        <f t="shared" si="2"/>
        <v>.</v>
      </c>
    </row>
    <row r="173" spans="2:10">
      <c r="B173" s="227" t="s">
        <v>374</v>
      </c>
      <c r="C173" s="293" t="s">
        <v>375</v>
      </c>
      <c r="D173" s="329">
        <v>100</v>
      </c>
      <c r="E173" s="295"/>
      <c r="F173" s="329">
        <v>100</v>
      </c>
      <c r="G173" s="295"/>
      <c r="H173" s="329" t="s">
        <v>42</v>
      </c>
      <c r="I173" s="295"/>
      <c r="J173" s="329" t="str">
        <f t="shared" si="2"/>
        <v>.</v>
      </c>
    </row>
    <row r="174" spans="2:10">
      <c r="B174" s="228" t="s">
        <v>376</v>
      </c>
      <c r="C174" s="294" t="s">
        <v>377</v>
      </c>
      <c r="D174" s="328">
        <v>100</v>
      </c>
      <c r="E174" s="296"/>
      <c r="F174" s="328">
        <v>100</v>
      </c>
      <c r="G174" s="296"/>
      <c r="H174" s="328" t="s">
        <v>42</v>
      </c>
      <c r="I174" s="296"/>
      <c r="J174" s="328" t="str">
        <f t="shared" si="2"/>
        <v>.</v>
      </c>
    </row>
    <row r="175" spans="2:10">
      <c r="B175" s="227" t="s">
        <v>378</v>
      </c>
      <c r="C175" s="293" t="s">
        <v>379</v>
      </c>
      <c r="D175" s="329">
        <v>50</v>
      </c>
      <c r="E175" s="295"/>
      <c r="F175" s="329">
        <v>50</v>
      </c>
      <c r="G175" s="295"/>
      <c r="H175" s="329">
        <v>50</v>
      </c>
      <c r="I175" s="295"/>
      <c r="J175" s="329">
        <f t="shared" si="2"/>
        <v>0</v>
      </c>
    </row>
    <row r="176" spans="2:10">
      <c r="B176" s="228" t="s">
        <v>380</v>
      </c>
      <c r="C176" s="294" t="s">
        <v>381</v>
      </c>
      <c r="D176" s="328">
        <v>100</v>
      </c>
      <c r="E176" s="296"/>
      <c r="F176" s="328">
        <v>100</v>
      </c>
      <c r="G176" s="296"/>
      <c r="H176" s="328">
        <v>100</v>
      </c>
      <c r="I176" s="296"/>
      <c r="J176" s="328">
        <f t="shared" si="2"/>
        <v>0</v>
      </c>
    </row>
    <row r="177" spans="2:10">
      <c r="B177" s="228" t="s">
        <v>382</v>
      </c>
      <c r="C177" s="294" t="s">
        <v>383</v>
      </c>
      <c r="D177" s="328">
        <v>0</v>
      </c>
      <c r="E177" s="296"/>
      <c r="F177" s="328">
        <v>0</v>
      </c>
      <c r="G177" s="296"/>
      <c r="H177" s="328">
        <v>0</v>
      </c>
      <c r="I177" s="296"/>
      <c r="J177" s="328">
        <f t="shared" si="2"/>
        <v>0</v>
      </c>
    </row>
    <row r="178" spans="2:10">
      <c r="B178" s="227" t="s">
        <v>384</v>
      </c>
      <c r="C178" s="293" t="s">
        <v>385</v>
      </c>
      <c r="D178" s="329">
        <v>67</v>
      </c>
      <c r="E178" s="295"/>
      <c r="F178" s="329">
        <v>67</v>
      </c>
      <c r="G178" s="295"/>
      <c r="H178" s="329">
        <v>43</v>
      </c>
      <c r="I178" s="295"/>
      <c r="J178" s="329">
        <f t="shared" si="2"/>
        <v>-24</v>
      </c>
    </row>
    <row r="179" spans="2:10">
      <c r="B179" s="228" t="s">
        <v>386</v>
      </c>
      <c r="C179" s="294" t="s">
        <v>387</v>
      </c>
      <c r="D179" s="328">
        <v>100</v>
      </c>
      <c r="E179" s="296"/>
      <c r="F179" s="328">
        <v>100</v>
      </c>
      <c r="G179" s="296"/>
      <c r="H179" s="328">
        <v>0</v>
      </c>
      <c r="I179" s="296"/>
      <c r="J179" s="328">
        <f t="shared" si="2"/>
        <v>-100</v>
      </c>
    </row>
    <row r="180" spans="2:10">
      <c r="B180" s="228" t="s">
        <v>388</v>
      </c>
      <c r="C180" s="294" t="s">
        <v>389</v>
      </c>
      <c r="D180" s="328">
        <v>100</v>
      </c>
      <c r="E180" s="296"/>
      <c r="F180" s="328">
        <v>100</v>
      </c>
      <c r="G180" s="296"/>
      <c r="H180" s="328">
        <v>80</v>
      </c>
      <c r="I180" s="296"/>
      <c r="J180" s="328">
        <f t="shared" si="2"/>
        <v>-20</v>
      </c>
    </row>
    <row r="181" spans="2:10">
      <c r="B181" s="228" t="s">
        <v>390</v>
      </c>
      <c r="C181" s="294" t="s">
        <v>391</v>
      </c>
      <c r="D181" s="328">
        <v>0</v>
      </c>
      <c r="E181" s="296"/>
      <c r="F181" s="328">
        <v>0</v>
      </c>
      <c r="G181" s="296"/>
      <c r="H181" s="328">
        <v>50</v>
      </c>
      <c r="I181" s="296"/>
      <c r="J181" s="328">
        <f t="shared" si="2"/>
        <v>50</v>
      </c>
    </row>
    <row r="182" spans="2:10">
      <c r="B182" s="227" t="s">
        <v>392</v>
      </c>
      <c r="C182" s="293" t="s">
        <v>393</v>
      </c>
      <c r="D182" s="329">
        <v>100</v>
      </c>
      <c r="E182" s="295"/>
      <c r="F182" s="329">
        <v>100</v>
      </c>
      <c r="G182" s="295"/>
      <c r="H182" s="329">
        <v>100</v>
      </c>
      <c r="I182" s="295"/>
      <c r="J182" s="329">
        <f t="shared" si="2"/>
        <v>0</v>
      </c>
    </row>
    <row r="183" spans="2:10">
      <c r="B183" s="228" t="s">
        <v>394</v>
      </c>
      <c r="C183" s="294" t="s">
        <v>395</v>
      </c>
      <c r="D183" s="328">
        <v>100</v>
      </c>
      <c r="E183" s="296"/>
      <c r="F183" s="328">
        <v>100</v>
      </c>
      <c r="G183" s="296"/>
      <c r="H183" s="328">
        <v>100</v>
      </c>
      <c r="I183" s="296"/>
      <c r="J183" s="328">
        <f t="shared" si="2"/>
        <v>0</v>
      </c>
    </row>
    <row r="184" spans="2:10">
      <c r="B184" s="227" t="s">
        <v>396</v>
      </c>
      <c r="C184" s="293" t="s">
        <v>397</v>
      </c>
      <c r="D184" s="329">
        <v>0</v>
      </c>
      <c r="E184" s="295"/>
      <c r="F184" s="329">
        <v>0</v>
      </c>
      <c r="G184" s="295"/>
      <c r="H184" s="329">
        <v>0</v>
      </c>
      <c r="I184" s="295"/>
      <c r="J184" s="329">
        <f t="shared" si="2"/>
        <v>0</v>
      </c>
    </row>
    <row r="185" spans="2:10">
      <c r="B185" s="228" t="s">
        <v>398</v>
      </c>
      <c r="C185" s="294" t="s">
        <v>399</v>
      </c>
      <c r="D185" s="328">
        <v>0</v>
      </c>
      <c r="E185" s="296"/>
      <c r="F185" s="328">
        <v>0</v>
      </c>
      <c r="G185" s="296"/>
      <c r="H185" s="328">
        <v>0</v>
      </c>
      <c r="I185" s="296"/>
      <c r="J185" s="328">
        <f t="shared" si="2"/>
        <v>0</v>
      </c>
    </row>
    <row r="186" spans="2:10" ht="15.75">
      <c r="B186" s="310">
        <v>2.2999999999999998</v>
      </c>
      <c r="C186" s="311" t="s">
        <v>46</v>
      </c>
      <c r="D186" s="330" t="s">
        <v>42</v>
      </c>
      <c r="E186" s="312"/>
      <c r="F186" s="330" t="s">
        <v>42</v>
      </c>
      <c r="G186" s="312"/>
      <c r="H186" s="330" t="s">
        <v>42</v>
      </c>
      <c r="I186" s="312"/>
      <c r="J186" s="330" t="str">
        <f t="shared" si="2"/>
        <v>.</v>
      </c>
    </row>
    <row r="187" spans="2:10">
      <c r="B187" s="228" t="s">
        <v>400</v>
      </c>
      <c r="C187" s="294" t="s">
        <v>401</v>
      </c>
      <c r="D187" s="328" t="s">
        <v>57</v>
      </c>
      <c r="E187" s="296"/>
      <c r="F187" s="328" t="s">
        <v>57</v>
      </c>
      <c r="G187" s="296"/>
      <c r="H187" s="328" t="s">
        <v>57</v>
      </c>
      <c r="I187" s="296"/>
      <c r="J187" s="328" t="str">
        <f t="shared" si="2"/>
        <v>.</v>
      </c>
    </row>
    <row r="188" spans="2:10">
      <c r="B188" s="227" t="s">
        <v>402</v>
      </c>
      <c r="C188" s="293" t="s">
        <v>403</v>
      </c>
      <c r="D188" s="329" t="s">
        <v>42</v>
      </c>
      <c r="E188" s="295"/>
      <c r="F188" s="329" t="s">
        <v>42</v>
      </c>
      <c r="G188" s="295"/>
      <c r="H188" s="329" t="s">
        <v>42</v>
      </c>
      <c r="I188" s="295"/>
      <c r="J188" s="329" t="str">
        <f t="shared" si="2"/>
        <v>.</v>
      </c>
    </row>
    <row r="189" spans="2:10">
      <c r="B189" s="228" t="s">
        <v>404</v>
      </c>
      <c r="C189" s="294" t="s">
        <v>405</v>
      </c>
      <c r="D189" s="328" t="s">
        <v>42</v>
      </c>
      <c r="E189" s="296"/>
      <c r="F189" s="328" t="s">
        <v>42</v>
      </c>
      <c r="G189" s="296"/>
      <c r="H189" s="328" t="s">
        <v>42</v>
      </c>
      <c r="I189" s="296"/>
      <c r="J189" s="328" t="str">
        <f t="shared" si="2"/>
        <v>.</v>
      </c>
    </row>
    <row r="190" spans="2:10">
      <c r="B190" s="228" t="s">
        <v>406</v>
      </c>
      <c r="C190" s="294" t="s">
        <v>407</v>
      </c>
      <c r="D190" s="328" t="s">
        <v>42</v>
      </c>
      <c r="E190" s="296"/>
      <c r="F190" s="328" t="s">
        <v>42</v>
      </c>
      <c r="G190" s="296"/>
      <c r="H190" s="328" t="s">
        <v>42</v>
      </c>
      <c r="I190" s="296"/>
      <c r="J190" s="328" t="str">
        <f t="shared" si="2"/>
        <v>.</v>
      </c>
    </row>
    <row r="191" spans="2:10">
      <c r="B191" s="228" t="s">
        <v>408</v>
      </c>
      <c r="C191" s="294" t="s">
        <v>409</v>
      </c>
      <c r="D191" s="328" t="s">
        <v>42</v>
      </c>
      <c r="E191" s="296"/>
      <c r="F191" s="328" t="s">
        <v>42</v>
      </c>
      <c r="G191" s="296"/>
      <c r="H191" s="328" t="s">
        <v>42</v>
      </c>
      <c r="I191" s="296"/>
      <c r="J191" s="328" t="str">
        <f t="shared" si="2"/>
        <v>.</v>
      </c>
    </row>
    <row r="192" spans="2:10">
      <c r="B192" s="227" t="s">
        <v>410</v>
      </c>
      <c r="C192" s="293" t="s">
        <v>411</v>
      </c>
      <c r="D192" s="329" t="s">
        <v>42</v>
      </c>
      <c r="E192" s="295"/>
      <c r="F192" s="329" t="s">
        <v>42</v>
      </c>
      <c r="G192" s="295"/>
      <c r="H192" s="329" t="s">
        <v>42</v>
      </c>
      <c r="I192" s="295"/>
      <c r="J192" s="329" t="str">
        <f t="shared" si="2"/>
        <v>.</v>
      </c>
    </row>
    <row r="193" spans="2:10">
      <c r="B193" s="228" t="s">
        <v>412</v>
      </c>
      <c r="C193" s="294" t="s">
        <v>413</v>
      </c>
      <c r="D193" s="328" t="s">
        <v>42</v>
      </c>
      <c r="E193" s="296"/>
      <c r="F193" s="328" t="s">
        <v>42</v>
      </c>
      <c r="G193" s="296"/>
      <c r="H193" s="328" t="s">
        <v>42</v>
      </c>
      <c r="I193" s="296"/>
      <c r="J193" s="328" t="str">
        <f t="shared" si="2"/>
        <v>.</v>
      </c>
    </row>
    <row r="194" spans="2:10">
      <c r="B194" s="228" t="s">
        <v>414</v>
      </c>
      <c r="C194" s="294" t="s">
        <v>415</v>
      </c>
      <c r="D194" s="328" t="s">
        <v>42</v>
      </c>
      <c r="E194" s="296"/>
      <c r="F194" s="328" t="s">
        <v>42</v>
      </c>
      <c r="G194" s="296"/>
      <c r="H194" s="328" t="s">
        <v>42</v>
      </c>
      <c r="I194" s="296"/>
      <c r="J194" s="328" t="str">
        <f t="shared" si="2"/>
        <v>.</v>
      </c>
    </row>
    <row r="195" spans="2:10">
      <c r="B195" s="228" t="s">
        <v>416</v>
      </c>
      <c r="C195" s="294" t="s">
        <v>417</v>
      </c>
      <c r="D195" s="328" t="s">
        <v>42</v>
      </c>
      <c r="E195" s="296"/>
      <c r="F195" s="328" t="s">
        <v>42</v>
      </c>
      <c r="G195" s="296"/>
      <c r="H195" s="328" t="s">
        <v>42</v>
      </c>
      <c r="I195" s="296"/>
      <c r="J195" s="328" t="str">
        <f t="shared" si="2"/>
        <v>.</v>
      </c>
    </row>
    <row r="196" spans="2:10">
      <c r="B196" s="228" t="s">
        <v>418</v>
      </c>
      <c r="C196" s="294" t="s">
        <v>419</v>
      </c>
      <c r="D196" s="328" t="s">
        <v>42</v>
      </c>
      <c r="E196" s="296"/>
      <c r="F196" s="328" t="s">
        <v>42</v>
      </c>
      <c r="G196" s="296"/>
      <c r="H196" s="328" t="s">
        <v>42</v>
      </c>
      <c r="I196" s="296"/>
      <c r="J196" s="328" t="str">
        <f t="shared" si="2"/>
        <v>.</v>
      </c>
    </row>
    <row r="197" spans="2:10">
      <c r="B197" s="227" t="s">
        <v>420</v>
      </c>
      <c r="C197" s="293" t="s">
        <v>421</v>
      </c>
      <c r="D197" s="329" t="s">
        <v>42</v>
      </c>
      <c r="E197" s="295"/>
      <c r="F197" s="329" t="s">
        <v>42</v>
      </c>
      <c r="G197" s="295"/>
      <c r="H197" s="329" t="s">
        <v>42</v>
      </c>
      <c r="I197" s="295"/>
      <c r="J197" s="329" t="str">
        <f t="shared" si="2"/>
        <v>.</v>
      </c>
    </row>
    <row r="198" spans="2:10">
      <c r="B198" s="228" t="s">
        <v>422</v>
      </c>
      <c r="C198" s="294" t="s">
        <v>423</v>
      </c>
      <c r="D198" s="328" t="s">
        <v>42</v>
      </c>
      <c r="E198" s="296"/>
      <c r="F198" s="328" t="s">
        <v>42</v>
      </c>
      <c r="G198" s="296"/>
      <c r="H198" s="328" t="s">
        <v>42</v>
      </c>
      <c r="I198" s="296"/>
      <c r="J198" s="328" t="str">
        <f t="shared" si="2"/>
        <v>.</v>
      </c>
    </row>
    <row r="199" spans="2:10">
      <c r="B199" s="228" t="s">
        <v>424</v>
      </c>
      <c r="C199" s="294" t="s">
        <v>425</v>
      </c>
      <c r="D199" s="328" t="s">
        <v>42</v>
      </c>
      <c r="E199" s="296"/>
      <c r="F199" s="328" t="s">
        <v>42</v>
      </c>
      <c r="G199" s="296"/>
      <c r="H199" s="328" t="s">
        <v>42</v>
      </c>
      <c r="I199" s="296"/>
      <c r="J199" s="328" t="str">
        <f t="shared" ref="J199:J222" si="3">IFERROR(H199-F199, ".")</f>
        <v>.</v>
      </c>
    </row>
    <row r="200" spans="2:10">
      <c r="B200" s="227" t="s">
        <v>426</v>
      </c>
      <c r="C200" s="293" t="s">
        <v>427</v>
      </c>
      <c r="D200" s="329" t="s">
        <v>42</v>
      </c>
      <c r="E200" s="295"/>
      <c r="F200" s="329" t="s">
        <v>42</v>
      </c>
      <c r="G200" s="295"/>
      <c r="H200" s="329" t="s">
        <v>42</v>
      </c>
      <c r="I200" s="295"/>
      <c r="J200" s="329" t="str">
        <f t="shared" si="3"/>
        <v>.</v>
      </c>
    </row>
    <row r="201" spans="2:10">
      <c r="B201" s="228" t="s">
        <v>428</v>
      </c>
      <c r="C201" s="294" t="s">
        <v>429</v>
      </c>
      <c r="D201" s="328" t="s">
        <v>42</v>
      </c>
      <c r="E201" s="296"/>
      <c r="F201" s="328" t="s">
        <v>42</v>
      </c>
      <c r="G201" s="296"/>
      <c r="H201" s="328" t="s">
        <v>42</v>
      </c>
      <c r="I201" s="296"/>
      <c r="J201" s="328" t="str">
        <f t="shared" si="3"/>
        <v>.</v>
      </c>
    </row>
    <row r="202" spans="2:10">
      <c r="B202" s="228" t="s">
        <v>430</v>
      </c>
      <c r="C202" s="294" t="s">
        <v>431</v>
      </c>
      <c r="D202" s="328" t="s">
        <v>42</v>
      </c>
      <c r="E202" s="296"/>
      <c r="F202" s="328" t="s">
        <v>42</v>
      </c>
      <c r="G202" s="296"/>
      <c r="H202" s="328" t="s">
        <v>42</v>
      </c>
      <c r="I202" s="296"/>
      <c r="J202" s="328" t="str">
        <f t="shared" si="3"/>
        <v>.</v>
      </c>
    </row>
    <row r="203" spans="2:10">
      <c r="B203" s="228" t="s">
        <v>432</v>
      </c>
      <c r="C203" s="294" t="s">
        <v>433</v>
      </c>
      <c r="D203" s="328" t="s">
        <v>42</v>
      </c>
      <c r="E203" s="296"/>
      <c r="F203" s="328" t="s">
        <v>42</v>
      </c>
      <c r="G203" s="296"/>
      <c r="H203" s="328" t="s">
        <v>42</v>
      </c>
      <c r="I203" s="296"/>
      <c r="J203" s="328" t="str">
        <f t="shared" si="3"/>
        <v>.</v>
      </c>
    </row>
    <row r="204" spans="2:10">
      <c r="B204" s="228" t="s">
        <v>434</v>
      </c>
      <c r="C204" s="294" t="s">
        <v>435</v>
      </c>
      <c r="D204" s="328" t="s">
        <v>42</v>
      </c>
      <c r="E204" s="296"/>
      <c r="F204" s="328" t="s">
        <v>42</v>
      </c>
      <c r="G204" s="296"/>
      <c r="H204" s="328" t="s">
        <v>42</v>
      </c>
      <c r="I204" s="296"/>
      <c r="J204" s="328" t="str">
        <f t="shared" si="3"/>
        <v>.</v>
      </c>
    </row>
    <row r="205" spans="2:10">
      <c r="B205" s="228" t="s">
        <v>436</v>
      </c>
      <c r="C205" s="294" t="s">
        <v>437</v>
      </c>
      <c r="D205" s="328" t="s">
        <v>42</v>
      </c>
      <c r="E205" s="296"/>
      <c r="F205" s="328" t="s">
        <v>42</v>
      </c>
      <c r="G205" s="296"/>
      <c r="H205" s="328" t="s">
        <v>42</v>
      </c>
      <c r="I205" s="296"/>
      <c r="J205" s="328" t="str">
        <f t="shared" si="3"/>
        <v>.</v>
      </c>
    </row>
    <row r="206" spans="2:10">
      <c r="B206" s="227" t="s">
        <v>438</v>
      </c>
      <c r="C206" s="293" t="s">
        <v>439</v>
      </c>
      <c r="D206" s="329" t="s">
        <v>42</v>
      </c>
      <c r="E206" s="295"/>
      <c r="F206" s="329" t="s">
        <v>42</v>
      </c>
      <c r="G206" s="295"/>
      <c r="H206" s="329" t="s">
        <v>42</v>
      </c>
      <c r="I206" s="295"/>
      <c r="J206" s="329" t="str">
        <f t="shared" si="3"/>
        <v>.</v>
      </c>
    </row>
    <row r="207" spans="2:10">
      <c r="B207" s="228" t="s">
        <v>440</v>
      </c>
      <c r="C207" s="294" t="s">
        <v>441</v>
      </c>
      <c r="D207" s="328" t="s">
        <v>42</v>
      </c>
      <c r="E207" s="296"/>
      <c r="F207" s="328" t="s">
        <v>42</v>
      </c>
      <c r="G207" s="296"/>
      <c r="H207" s="328" t="s">
        <v>42</v>
      </c>
      <c r="I207" s="296"/>
      <c r="J207" s="328" t="str">
        <f t="shared" si="3"/>
        <v>.</v>
      </c>
    </row>
    <row r="208" spans="2:10">
      <c r="B208" s="228" t="s">
        <v>442</v>
      </c>
      <c r="C208" s="294" t="s">
        <v>443</v>
      </c>
      <c r="D208" s="328" t="s">
        <v>42</v>
      </c>
      <c r="E208" s="296"/>
      <c r="F208" s="328" t="s">
        <v>42</v>
      </c>
      <c r="G208" s="296"/>
      <c r="H208" s="328" t="s">
        <v>42</v>
      </c>
      <c r="I208" s="296"/>
      <c r="J208" s="328" t="str">
        <f t="shared" si="3"/>
        <v>.</v>
      </c>
    </row>
    <row r="209" spans="2:10">
      <c r="B209" s="228" t="s">
        <v>444</v>
      </c>
      <c r="C209" s="294" t="s">
        <v>445</v>
      </c>
      <c r="D209" s="328" t="s">
        <v>42</v>
      </c>
      <c r="E209" s="296"/>
      <c r="F209" s="328" t="s">
        <v>42</v>
      </c>
      <c r="G209" s="296"/>
      <c r="H209" s="328" t="s">
        <v>42</v>
      </c>
      <c r="I209" s="296"/>
      <c r="J209" s="328" t="str">
        <f t="shared" si="3"/>
        <v>.</v>
      </c>
    </row>
    <row r="210" spans="2:10">
      <c r="B210" s="228" t="s">
        <v>446</v>
      </c>
      <c r="C210" s="294" t="s">
        <v>447</v>
      </c>
      <c r="D210" s="328" t="s">
        <v>42</v>
      </c>
      <c r="E210" s="296"/>
      <c r="F210" s="328" t="s">
        <v>42</v>
      </c>
      <c r="G210" s="296"/>
      <c r="H210" s="328" t="s">
        <v>42</v>
      </c>
      <c r="I210" s="296"/>
      <c r="J210" s="328" t="str">
        <f t="shared" si="3"/>
        <v>.</v>
      </c>
    </row>
    <row r="211" spans="2:10">
      <c r="B211" s="227" t="s">
        <v>448</v>
      </c>
      <c r="C211" s="293" t="s">
        <v>449</v>
      </c>
      <c r="D211" s="329" t="s">
        <v>42</v>
      </c>
      <c r="E211" s="295"/>
      <c r="F211" s="329" t="s">
        <v>42</v>
      </c>
      <c r="G211" s="295"/>
      <c r="H211" s="329" t="s">
        <v>42</v>
      </c>
      <c r="I211" s="295"/>
      <c r="J211" s="329" t="str">
        <f t="shared" si="3"/>
        <v>.</v>
      </c>
    </row>
    <row r="212" spans="2:10">
      <c r="B212" s="228" t="s">
        <v>450</v>
      </c>
      <c r="C212" s="294" t="s">
        <v>451</v>
      </c>
      <c r="D212" s="328" t="s">
        <v>42</v>
      </c>
      <c r="E212" s="296"/>
      <c r="F212" s="328" t="s">
        <v>42</v>
      </c>
      <c r="G212" s="296"/>
      <c r="H212" s="328" t="s">
        <v>42</v>
      </c>
      <c r="I212" s="296"/>
      <c r="J212" s="328" t="str">
        <f t="shared" si="3"/>
        <v>.</v>
      </c>
    </row>
    <row r="213" spans="2:10">
      <c r="B213" s="228" t="s">
        <v>452</v>
      </c>
      <c r="C213" s="294" t="s">
        <v>453</v>
      </c>
      <c r="D213" s="328" t="s">
        <v>42</v>
      </c>
      <c r="E213" s="296"/>
      <c r="F213" s="328" t="s">
        <v>42</v>
      </c>
      <c r="G213" s="296"/>
      <c r="H213" s="328" t="s">
        <v>42</v>
      </c>
      <c r="I213" s="296"/>
      <c r="J213" s="328" t="str">
        <f t="shared" si="3"/>
        <v>.</v>
      </c>
    </row>
    <row r="214" spans="2:10">
      <c r="B214" s="228" t="s">
        <v>454</v>
      </c>
      <c r="C214" s="294" t="s">
        <v>455</v>
      </c>
      <c r="D214" s="328" t="s">
        <v>42</v>
      </c>
      <c r="E214" s="296"/>
      <c r="F214" s="328" t="s">
        <v>42</v>
      </c>
      <c r="G214" s="296"/>
      <c r="H214" s="328" t="s">
        <v>42</v>
      </c>
      <c r="I214" s="296"/>
      <c r="J214" s="328" t="str">
        <f t="shared" si="3"/>
        <v>.</v>
      </c>
    </row>
    <row r="215" spans="2:10" ht="18">
      <c r="B215" s="316">
        <v>3</v>
      </c>
      <c r="C215" s="317" t="s">
        <v>47</v>
      </c>
      <c r="D215" s="322">
        <v>65</v>
      </c>
      <c r="E215" s="320"/>
      <c r="F215" s="322">
        <v>62</v>
      </c>
      <c r="G215" s="320"/>
      <c r="H215" s="322">
        <v>62</v>
      </c>
      <c r="I215" s="320"/>
      <c r="J215" s="333">
        <f t="shared" si="3"/>
        <v>0</v>
      </c>
    </row>
    <row r="216" spans="2:10" ht="15.75">
      <c r="B216" s="318">
        <v>3.1</v>
      </c>
      <c r="C216" s="319" t="s">
        <v>48</v>
      </c>
      <c r="D216" s="330">
        <v>70</v>
      </c>
      <c r="E216" s="321"/>
      <c r="F216" s="330">
        <v>72</v>
      </c>
      <c r="G216" s="321"/>
      <c r="H216" s="330">
        <v>70</v>
      </c>
      <c r="I216" s="321"/>
      <c r="J216" s="323">
        <f t="shared" si="3"/>
        <v>-2</v>
      </c>
    </row>
    <row r="217" spans="2:10" ht="15.75">
      <c r="B217" s="318">
        <v>3.2</v>
      </c>
      <c r="C217" s="319" t="s">
        <v>49</v>
      </c>
      <c r="D217" s="330">
        <v>82</v>
      </c>
      <c r="E217" s="321"/>
      <c r="F217" s="330">
        <v>66</v>
      </c>
      <c r="G217" s="321"/>
      <c r="H217" s="330">
        <v>64</v>
      </c>
      <c r="I217" s="321"/>
      <c r="J217" s="323">
        <f t="shared" si="3"/>
        <v>-2</v>
      </c>
    </row>
    <row r="218" spans="2:10" ht="15.75">
      <c r="B218" s="318">
        <v>3.3</v>
      </c>
      <c r="C218" s="319" t="s">
        <v>50</v>
      </c>
      <c r="D218" s="330">
        <v>82</v>
      </c>
      <c r="E218" s="321"/>
      <c r="F218" s="330">
        <v>80</v>
      </c>
      <c r="G218" s="321"/>
      <c r="H218" s="330">
        <v>81</v>
      </c>
      <c r="I218" s="321"/>
      <c r="J218" s="323">
        <f t="shared" si="3"/>
        <v>1</v>
      </c>
    </row>
    <row r="219" spans="2:10" ht="15.75">
      <c r="B219" s="318">
        <v>3.4</v>
      </c>
      <c r="C219" s="319" t="s">
        <v>51</v>
      </c>
      <c r="D219" s="330">
        <v>60</v>
      </c>
      <c r="E219" s="321"/>
      <c r="F219" s="330">
        <v>48</v>
      </c>
      <c r="G219" s="321"/>
      <c r="H219" s="330">
        <v>46</v>
      </c>
      <c r="I219" s="321"/>
      <c r="J219" s="323">
        <f t="shared" si="3"/>
        <v>-2</v>
      </c>
    </row>
    <row r="220" spans="2:10" ht="15.75">
      <c r="B220" s="318">
        <v>3.5</v>
      </c>
      <c r="C220" s="319" t="s">
        <v>52</v>
      </c>
      <c r="D220" s="330">
        <v>43</v>
      </c>
      <c r="E220" s="321"/>
      <c r="F220" s="330">
        <v>35</v>
      </c>
      <c r="G220" s="321"/>
      <c r="H220" s="330">
        <v>42</v>
      </c>
      <c r="I220" s="321"/>
      <c r="J220" s="323">
        <f t="shared" si="3"/>
        <v>7</v>
      </c>
    </row>
    <row r="221" spans="2:10" ht="15.75">
      <c r="B221" s="318">
        <v>3.6</v>
      </c>
      <c r="C221" s="319" t="s">
        <v>53</v>
      </c>
      <c r="D221" s="330">
        <v>30</v>
      </c>
      <c r="E221" s="321"/>
      <c r="F221" s="330">
        <v>45</v>
      </c>
      <c r="G221" s="321"/>
      <c r="H221" s="330">
        <v>39</v>
      </c>
      <c r="I221" s="321"/>
      <c r="J221" s="323">
        <f t="shared" si="3"/>
        <v>-6</v>
      </c>
    </row>
    <row r="222" spans="2:10" ht="15.75">
      <c r="B222" s="318">
        <v>3.7</v>
      </c>
      <c r="C222" s="319" t="s">
        <v>54</v>
      </c>
      <c r="D222" s="330">
        <v>90</v>
      </c>
      <c r="E222" s="321"/>
      <c r="F222" s="330">
        <v>85</v>
      </c>
      <c r="G222" s="321"/>
      <c r="H222" s="330">
        <v>91</v>
      </c>
      <c r="I222" s="321"/>
      <c r="J222" s="323">
        <f t="shared" si="3"/>
        <v>6</v>
      </c>
    </row>
  </sheetData>
  <conditionalFormatting sqref="F4">
    <cfRule type="cellIs" dxfId="1297" priority="1296" operator="between">
      <formula>0</formula>
      <formula>29.5</formula>
    </cfRule>
    <cfRule type="cellIs" dxfId="1296" priority="1297" operator="between">
      <formula>29.5</formula>
      <formula>44.5</formula>
    </cfRule>
    <cfRule type="cellIs" dxfId="1295" priority="1298" operator="between">
      <formula>44.5</formula>
      <formula>59.5</formula>
    </cfRule>
    <cfRule type="cellIs" dxfId="1294" priority="1299" operator="between">
      <formula>59.5</formula>
      <formula>74.5</formula>
    </cfRule>
    <cfRule type="cellIs" dxfId="1293" priority="1300" operator="between">
      <formula>74.5</formula>
      <formula>100</formula>
    </cfRule>
  </conditionalFormatting>
  <conditionalFormatting sqref="D4">
    <cfRule type="cellIs" dxfId="1292" priority="1291" operator="between">
      <formula>0</formula>
      <formula>29.5</formula>
    </cfRule>
    <cfRule type="cellIs" dxfId="1291" priority="1292" operator="between">
      <formula>29.5</formula>
      <formula>44.5</formula>
    </cfRule>
    <cfRule type="cellIs" dxfId="1290" priority="1293" operator="between">
      <formula>44.5</formula>
      <formula>59.5</formula>
    </cfRule>
    <cfRule type="cellIs" dxfId="1289" priority="1294" operator="between">
      <formula>59.5</formula>
      <formula>74.5</formula>
    </cfRule>
    <cfRule type="cellIs" dxfId="1288" priority="1295" operator="between">
      <formula>74.5</formula>
      <formula>100</formula>
    </cfRule>
  </conditionalFormatting>
  <conditionalFormatting sqref="H4">
    <cfRule type="cellIs" dxfId="1287" priority="1286" operator="between">
      <formula>0</formula>
      <formula>29.5</formula>
    </cfRule>
    <cfRule type="cellIs" dxfId="1286" priority="1287" operator="between">
      <formula>29.5</formula>
      <formula>44.5</formula>
    </cfRule>
    <cfRule type="cellIs" dxfId="1285" priority="1288" operator="between">
      <formula>44.5</formula>
      <formula>59.5</formula>
    </cfRule>
    <cfRule type="cellIs" dxfId="1284" priority="1289" operator="between">
      <formula>59.5</formula>
      <formula>74.5</formula>
    </cfRule>
    <cfRule type="cellIs" dxfId="1283" priority="1290" operator="between">
      <formula>74.5</formula>
      <formula>100</formula>
    </cfRule>
  </conditionalFormatting>
  <conditionalFormatting sqref="D6">
    <cfRule type="cellIs" dxfId="1282" priority="1251" operator="between">
      <formula>74.5</formula>
      <formula>100</formula>
    </cfRule>
    <cfRule type="cellIs" dxfId="1281" priority="1252" operator="between">
      <formula>59.5</formula>
      <formula>74.5</formula>
    </cfRule>
    <cfRule type="cellIs" dxfId="1280" priority="1253" operator="between">
      <formula>44.5</formula>
      <formula>59.5</formula>
    </cfRule>
    <cfRule type="cellIs" dxfId="1279" priority="1254" operator="between">
      <formula>29.5</formula>
      <formula>44.5</formula>
    </cfRule>
    <cfRule type="cellIs" dxfId="1278" priority="1255" operator="between">
      <formula>0</formula>
      <formula>29.5</formula>
    </cfRule>
  </conditionalFormatting>
  <conditionalFormatting sqref="H148">
    <cfRule type="cellIs" dxfId="1277" priority="1226" operator="between">
      <formula>74.5</formula>
      <formula>100</formula>
    </cfRule>
    <cfRule type="cellIs" dxfId="1276" priority="1227" operator="between">
      <formula>59.5</formula>
      <formula>74.5</formula>
    </cfRule>
    <cfRule type="cellIs" dxfId="1275" priority="1228" operator="between">
      <formula>44.5</formula>
      <formula>59.5</formula>
    </cfRule>
    <cfRule type="cellIs" dxfId="1274" priority="1229" operator="between">
      <formula>29.5</formula>
      <formula>44.5</formula>
    </cfRule>
    <cfRule type="cellIs" dxfId="1273" priority="1230" operator="between">
      <formula>0</formula>
      <formula>29.5</formula>
    </cfRule>
  </conditionalFormatting>
  <conditionalFormatting sqref="F6">
    <cfRule type="cellIs" dxfId="1272" priority="1246" operator="between">
      <formula>74.5</formula>
      <formula>100</formula>
    </cfRule>
    <cfRule type="cellIs" dxfId="1271" priority="1247" operator="between">
      <formula>59.5</formula>
      <formula>74.5</formula>
    </cfRule>
    <cfRule type="cellIs" dxfId="1270" priority="1248" operator="between">
      <formula>44.5</formula>
      <formula>59.5</formula>
    </cfRule>
    <cfRule type="cellIs" dxfId="1269" priority="1249" operator="between">
      <formula>29.5</formula>
      <formula>44.5</formula>
    </cfRule>
    <cfRule type="cellIs" dxfId="1268" priority="1250" operator="between">
      <formula>0</formula>
      <formula>29.5</formula>
    </cfRule>
  </conditionalFormatting>
  <conditionalFormatting sqref="H6">
    <cfRule type="cellIs" dxfId="1267" priority="1241" operator="between">
      <formula>74.5</formula>
      <formula>100</formula>
    </cfRule>
    <cfRule type="cellIs" dxfId="1266" priority="1242" operator="between">
      <formula>59.5</formula>
      <formula>74.5</formula>
    </cfRule>
    <cfRule type="cellIs" dxfId="1265" priority="1243" operator="between">
      <formula>44.5</formula>
      <formula>59.5</formula>
    </cfRule>
    <cfRule type="cellIs" dxfId="1264" priority="1244" operator="between">
      <formula>29.5</formula>
      <formula>44.5</formula>
    </cfRule>
    <cfRule type="cellIs" dxfId="1263" priority="1245" operator="between">
      <formula>0</formula>
      <formula>29.5</formula>
    </cfRule>
  </conditionalFormatting>
  <conditionalFormatting sqref="D148">
    <cfRule type="cellIs" dxfId="1262" priority="1236" operator="between">
      <formula>74.5</formula>
      <formula>100</formula>
    </cfRule>
    <cfRule type="cellIs" dxfId="1261" priority="1237" operator="between">
      <formula>59.5</formula>
      <formula>74.5</formula>
    </cfRule>
    <cfRule type="cellIs" dxfId="1260" priority="1238" operator="between">
      <formula>44.5</formula>
      <formula>59.5</formula>
    </cfRule>
    <cfRule type="cellIs" dxfId="1259" priority="1239" operator="between">
      <formula>29.5</formula>
      <formula>44.5</formula>
    </cfRule>
    <cfRule type="cellIs" dxfId="1258" priority="1240" operator="between">
      <formula>0</formula>
      <formula>29.5</formula>
    </cfRule>
  </conditionalFormatting>
  <conditionalFormatting sqref="F148">
    <cfRule type="cellIs" dxfId="1257" priority="1231" operator="between">
      <formula>74.5</formula>
      <formula>100</formula>
    </cfRule>
    <cfRule type="cellIs" dxfId="1256" priority="1232" operator="between">
      <formula>59.5</formula>
      <formula>74.5</formula>
    </cfRule>
    <cfRule type="cellIs" dxfId="1255" priority="1233" operator="between">
      <formula>44.5</formula>
      <formula>59.5</formula>
    </cfRule>
    <cfRule type="cellIs" dxfId="1254" priority="1234" operator="between">
      <formula>29.5</formula>
      <formula>44.5</formula>
    </cfRule>
    <cfRule type="cellIs" dxfId="1253" priority="1235" operator="between">
      <formula>0</formula>
      <formula>29.5</formula>
    </cfRule>
  </conditionalFormatting>
  <conditionalFormatting sqref="H211">
    <cfRule type="cellIs" dxfId="1252" priority="316" operator="between">
      <formula>74.5</formula>
      <formula>100</formula>
    </cfRule>
    <cfRule type="cellIs" dxfId="1251" priority="317" operator="between">
      <formula>59.5</formula>
      <formula>74.5</formula>
    </cfRule>
    <cfRule type="cellIs" dxfId="1250" priority="318" operator="between">
      <formula>44.5</formula>
      <formula>59.5</formula>
    </cfRule>
    <cfRule type="cellIs" dxfId="1249" priority="319" operator="between">
      <formula>29.5</formula>
      <formula>44.5</formula>
    </cfRule>
    <cfRule type="cellIs" dxfId="1248" priority="320" operator="between">
      <formula>0</formula>
      <formula>29.5</formula>
    </cfRule>
  </conditionalFormatting>
  <conditionalFormatting sqref="D215">
    <cfRule type="cellIs" dxfId="1247" priority="1221" operator="between">
      <formula>74.5</formula>
      <formula>100</formula>
    </cfRule>
    <cfRule type="cellIs" dxfId="1246" priority="1222" operator="between">
      <formula>59.5</formula>
      <formula>74.5</formula>
    </cfRule>
    <cfRule type="cellIs" dxfId="1245" priority="1223" operator="between">
      <formula>44.5</formula>
      <formula>59.5</formula>
    </cfRule>
    <cfRule type="cellIs" dxfId="1244" priority="1224" operator="between">
      <formula>29.5</formula>
      <formula>44.5</formula>
    </cfRule>
    <cfRule type="cellIs" dxfId="1243" priority="1225" operator="between">
      <formula>0</formula>
      <formula>29.5</formula>
    </cfRule>
  </conditionalFormatting>
  <conditionalFormatting sqref="F215">
    <cfRule type="cellIs" dxfId="1242" priority="1216" operator="between">
      <formula>74.5</formula>
      <formula>100</formula>
    </cfRule>
    <cfRule type="cellIs" dxfId="1241" priority="1217" operator="between">
      <formula>59.5</formula>
      <formula>74.5</formula>
    </cfRule>
    <cfRule type="cellIs" dxfId="1240" priority="1218" operator="between">
      <formula>44.5</formula>
      <formula>59.5</formula>
    </cfRule>
    <cfRule type="cellIs" dxfId="1239" priority="1219" operator="between">
      <formula>29.5</formula>
      <formula>44.5</formula>
    </cfRule>
    <cfRule type="cellIs" dxfId="1238" priority="1220" operator="between">
      <formula>0</formula>
      <formula>29.5</formula>
    </cfRule>
  </conditionalFormatting>
  <conditionalFormatting sqref="H215">
    <cfRule type="cellIs" dxfId="1237" priority="1211" operator="between">
      <formula>74.5</formula>
      <formula>100</formula>
    </cfRule>
    <cfRule type="cellIs" dxfId="1236" priority="1212" operator="between">
      <formula>59.5</formula>
      <formula>74.5</formula>
    </cfRule>
    <cfRule type="cellIs" dxfId="1235" priority="1213" operator="between">
      <formula>44.5</formula>
      <formula>59.5</formula>
    </cfRule>
    <cfRule type="cellIs" dxfId="1234" priority="1214" operator="between">
      <formula>29.5</formula>
      <formula>44.5</formula>
    </cfRule>
    <cfRule type="cellIs" dxfId="1233" priority="1215" operator="between">
      <formula>0</formula>
      <formula>29.5</formula>
    </cfRule>
  </conditionalFormatting>
  <conditionalFormatting sqref="D7">
    <cfRule type="cellIs" dxfId="1232" priority="1206" operator="between">
      <formula>74.5</formula>
      <formula>100</formula>
    </cfRule>
    <cfRule type="cellIs" dxfId="1231" priority="1207" operator="between">
      <formula>59.5</formula>
      <formula>74.5</formula>
    </cfRule>
    <cfRule type="cellIs" dxfId="1230" priority="1208" operator="between">
      <formula>44.5</formula>
      <formula>59.5</formula>
    </cfRule>
    <cfRule type="cellIs" dxfId="1229" priority="1209" operator="between">
      <formula>29.5</formula>
      <formula>44.5</formula>
    </cfRule>
    <cfRule type="cellIs" dxfId="1228" priority="1210" operator="between">
      <formula>0</formula>
      <formula>29.5</formula>
    </cfRule>
  </conditionalFormatting>
  <conditionalFormatting sqref="F7">
    <cfRule type="cellIs" dxfId="1227" priority="1201" operator="between">
      <formula>74.5</formula>
      <formula>100</formula>
    </cfRule>
    <cfRule type="cellIs" dxfId="1226" priority="1202" operator="between">
      <formula>59.5</formula>
      <formula>74.5</formula>
    </cfRule>
    <cfRule type="cellIs" dxfId="1225" priority="1203" operator="between">
      <formula>44.5</formula>
      <formula>59.5</formula>
    </cfRule>
    <cfRule type="cellIs" dxfId="1224" priority="1204" operator="between">
      <formula>29.5</formula>
      <formula>44.5</formula>
    </cfRule>
    <cfRule type="cellIs" dxfId="1223" priority="1205" operator="between">
      <formula>0</formula>
      <formula>29.5</formula>
    </cfRule>
  </conditionalFormatting>
  <conditionalFormatting sqref="H7">
    <cfRule type="cellIs" dxfId="1222" priority="1196" operator="between">
      <formula>74.5</formula>
      <formula>100</formula>
    </cfRule>
    <cfRule type="cellIs" dxfId="1221" priority="1197" operator="between">
      <formula>59.5</formula>
      <formula>74.5</formula>
    </cfRule>
    <cfRule type="cellIs" dxfId="1220" priority="1198" operator="between">
      <formula>44.5</formula>
      <formula>59.5</formula>
    </cfRule>
    <cfRule type="cellIs" dxfId="1219" priority="1199" operator="between">
      <formula>29.5</formula>
      <formula>44.5</formula>
    </cfRule>
    <cfRule type="cellIs" dxfId="1218" priority="1200" operator="between">
      <formula>0</formula>
      <formula>29.5</formula>
    </cfRule>
  </conditionalFormatting>
  <conditionalFormatting sqref="D51">
    <cfRule type="cellIs" dxfId="1217" priority="1191" operator="between">
      <formula>74.5</formula>
      <formula>100</formula>
    </cfRule>
    <cfRule type="cellIs" dxfId="1216" priority="1192" operator="between">
      <formula>59.5</formula>
      <formula>74.5</formula>
    </cfRule>
    <cfRule type="cellIs" dxfId="1215" priority="1193" operator="between">
      <formula>44.5</formula>
      <formula>59.5</formula>
    </cfRule>
    <cfRule type="cellIs" dxfId="1214" priority="1194" operator="between">
      <formula>29.5</formula>
      <formula>44.5</formula>
    </cfRule>
    <cfRule type="cellIs" dxfId="1213" priority="1195" operator="between">
      <formula>0</formula>
      <formula>29.5</formula>
    </cfRule>
  </conditionalFormatting>
  <conditionalFormatting sqref="F51">
    <cfRule type="cellIs" dxfId="1212" priority="1186" operator="between">
      <formula>74.5</formula>
      <formula>100</formula>
    </cfRule>
    <cfRule type="cellIs" dxfId="1211" priority="1187" operator="between">
      <formula>59.5</formula>
      <formula>74.5</formula>
    </cfRule>
    <cfRule type="cellIs" dxfId="1210" priority="1188" operator="between">
      <formula>44.5</formula>
      <formula>59.5</formula>
    </cfRule>
    <cfRule type="cellIs" dxfId="1209" priority="1189" operator="between">
      <formula>29.5</formula>
      <formula>44.5</formula>
    </cfRule>
    <cfRule type="cellIs" dxfId="1208" priority="1190" operator="between">
      <formula>0</formula>
      <formula>29.5</formula>
    </cfRule>
  </conditionalFormatting>
  <conditionalFormatting sqref="H51">
    <cfRule type="cellIs" dxfId="1207" priority="1181" operator="between">
      <formula>74.5</formula>
      <formula>100</formula>
    </cfRule>
    <cfRule type="cellIs" dxfId="1206" priority="1182" operator="between">
      <formula>59.5</formula>
      <formula>74.5</formula>
    </cfRule>
    <cfRule type="cellIs" dxfId="1205" priority="1183" operator="between">
      <formula>44.5</formula>
      <formula>59.5</formula>
    </cfRule>
    <cfRule type="cellIs" dxfId="1204" priority="1184" operator="between">
      <formula>29.5</formula>
      <formula>44.5</formula>
    </cfRule>
    <cfRule type="cellIs" dxfId="1203" priority="1185" operator="between">
      <formula>0</formula>
      <formula>29.5</formula>
    </cfRule>
  </conditionalFormatting>
  <conditionalFormatting sqref="D83">
    <cfRule type="cellIs" dxfId="1202" priority="1176" operator="between">
      <formula>74.5</formula>
      <formula>100</formula>
    </cfRule>
    <cfRule type="cellIs" dxfId="1201" priority="1177" operator="between">
      <formula>59.5</formula>
      <formula>74.5</formula>
    </cfRule>
    <cfRule type="cellIs" dxfId="1200" priority="1178" operator="between">
      <formula>44.5</formula>
      <formula>59.5</formula>
    </cfRule>
    <cfRule type="cellIs" dxfId="1199" priority="1179" operator="between">
      <formula>29.5</formula>
      <formula>44.5</formula>
    </cfRule>
    <cfRule type="cellIs" dxfId="1198" priority="1180" operator="between">
      <formula>0</formula>
      <formula>29.5</formula>
    </cfRule>
  </conditionalFormatting>
  <conditionalFormatting sqref="F83">
    <cfRule type="cellIs" dxfId="1197" priority="1171" operator="between">
      <formula>74.5</formula>
      <formula>100</formula>
    </cfRule>
    <cfRule type="cellIs" dxfId="1196" priority="1172" operator="between">
      <formula>59.5</formula>
      <formula>74.5</formula>
    </cfRule>
    <cfRule type="cellIs" dxfId="1195" priority="1173" operator="between">
      <formula>44.5</formula>
      <formula>59.5</formula>
    </cfRule>
    <cfRule type="cellIs" dxfId="1194" priority="1174" operator="between">
      <formula>29.5</formula>
      <formula>44.5</formula>
    </cfRule>
    <cfRule type="cellIs" dxfId="1193" priority="1175" operator="between">
      <formula>0</formula>
      <formula>29.5</formula>
    </cfRule>
  </conditionalFormatting>
  <conditionalFormatting sqref="H83">
    <cfRule type="cellIs" dxfId="1192" priority="1166" operator="between">
      <formula>74.5</formula>
      <formula>100</formula>
    </cfRule>
    <cfRule type="cellIs" dxfId="1191" priority="1167" operator="between">
      <formula>59.5</formula>
      <formula>74.5</formula>
    </cfRule>
    <cfRule type="cellIs" dxfId="1190" priority="1168" operator="between">
      <formula>44.5</formula>
      <formula>59.5</formula>
    </cfRule>
    <cfRule type="cellIs" dxfId="1189" priority="1169" operator="between">
      <formula>29.5</formula>
      <formula>44.5</formula>
    </cfRule>
    <cfRule type="cellIs" dxfId="1188" priority="1170" operator="between">
      <formula>0</formula>
      <formula>29.5</formula>
    </cfRule>
  </conditionalFormatting>
  <conditionalFormatting sqref="D105">
    <cfRule type="cellIs" dxfId="1187" priority="1161" operator="between">
      <formula>74.5</formula>
      <formula>100</formula>
    </cfRule>
    <cfRule type="cellIs" dxfId="1186" priority="1162" operator="between">
      <formula>59.5</formula>
      <formula>74.5</formula>
    </cfRule>
    <cfRule type="cellIs" dxfId="1185" priority="1163" operator="between">
      <formula>44.5</formula>
      <formula>59.5</formula>
    </cfRule>
    <cfRule type="cellIs" dxfId="1184" priority="1164" operator="between">
      <formula>29.5</formula>
      <formula>44.5</formula>
    </cfRule>
    <cfRule type="cellIs" dxfId="1183" priority="1165" operator="between">
      <formula>0</formula>
      <formula>29.5</formula>
    </cfRule>
  </conditionalFormatting>
  <conditionalFormatting sqref="F105">
    <cfRule type="cellIs" dxfId="1182" priority="1156" operator="between">
      <formula>74.5</formula>
      <formula>100</formula>
    </cfRule>
    <cfRule type="cellIs" dxfId="1181" priority="1157" operator="between">
      <formula>59.5</formula>
      <formula>74.5</formula>
    </cfRule>
    <cfRule type="cellIs" dxfId="1180" priority="1158" operator="between">
      <formula>44.5</formula>
      <formula>59.5</formula>
    </cfRule>
    <cfRule type="cellIs" dxfId="1179" priority="1159" operator="between">
      <formula>29.5</formula>
      <formula>44.5</formula>
    </cfRule>
    <cfRule type="cellIs" dxfId="1178" priority="1160" operator="between">
      <formula>0</formula>
      <formula>29.5</formula>
    </cfRule>
  </conditionalFormatting>
  <conditionalFormatting sqref="H105">
    <cfRule type="cellIs" dxfId="1177" priority="1151" operator="between">
      <formula>74.5</formula>
      <formula>100</formula>
    </cfRule>
    <cfRule type="cellIs" dxfId="1176" priority="1152" operator="between">
      <formula>59.5</formula>
      <formula>74.5</formula>
    </cfRule>
    <cfRule type="cellIs" dxfId="1175" priority="1153" operator="between">
      <formula>44.5</formula>
      <formula>59.5</formula>
    </cfRule>
    <cfRule type="cellIs" dxfId="1174" priority="1154" operator="between">
      <formula>29.5</formula>
      <formula>44.5</formula>
    </cfRule>
    <cfRule type="cellIs" dxfId="1173" priority="1155" operator="between">
      <formula>0</formula>
      <formula>29.5</formula>
    </cfRule>
  </conditionalFormatting>
  <conditionalFormatting sqref="D149">
    <cfRule type="cellIs" dxfId="1172" priority="1146" operator="between">
      <formula>74.5</formula>
      <formula>100</formula>
    </cfRule>
    <cfRule type="cellIs" dxfId="1171" priority="1147" operator="between">
      <formula>59.5</formula>
      <formula>74.5</formula>
    </cfRule>
    <cfRule type="cellIs" dxfId="1170" priority="1148" operator="between">
      <formula>44.5</formula>
      <formula>59.5</formula>
    </cfRule>
    <cfRule type="cellIs" dxfId="1169" priority="1149" operator="between">
      <formula>29.5</formula>
      <formula>44.5</formula>
    </cfRule>
    <cfRule type="cellIs" dxfId="1168" priority="1150" operator="between">
      <formula>0</formula>
      <formula>29.5</formula>
    </cfRule>
  </conditionalFormatting>
  <conditionalFormatting sqref="F149">
    <cfRule type="cellIs" dxfId="1167" priority="1141" operator="between">
      <formula>74.5</formula>
      <formula>100</formula>
    </cfRule>
    <cfRule type="cellIs" dxfId="1166" priority="1142" operator="between">
      <formula>59.5</formula>
      <formula>74.5</formula>
    </cfRule>
    <cfRule type="cellIs" dxfId="1165" priority="1143" operator="between">
      <formula>44.5</formula>
      <formula>59.5</formula>
    </cfRule>
    <cfRule type="cellIs" dxfId="1164" priority="1144" operator="between">
      <formula>29.5</formula>
      <formula>44.5</formula>
    </cfRule>
    <cfRule type="cellIs" dxfId="1163" priority="1145" operator="between">
      <formula>0</formula>
      <formula>29.5</formula>
    </cfRule>
  </conditionalFormatting>
  <conditionalFormatting sqref="H149">
    <cfRule type="cellIs" dxfId="1162" priority="1136" operator="between">
      <formula>74.5</formula>
      <formula>100</formula>
    </cfRule>
    <cfRule type="cellIs" dxfId="1161" priority="1137" operator="between">
      <formula>59.5</formula>
      <formula>74.5</formula>
    </cfRule>
    <cfRule type="cellIs" dxfId="1160" priority="1138" operator="between">
      <formula>44.5</formula>
      <formula>59.5</formula>
    </cfRule>
    <cfRule type="cellIs" dxfId="1159" priority="1139" operator="between">
      <formula>29.5</formula>
      <formula>44.5</formula>
    </cfRule>
    <cfRule type="cellIs" dxfId="1158" priority="1140" operator="between">
      <formula>0</formula>
      <formula>29.5</formula>
    </cfRule>
  </conditionalFormatting>
  <conditionalFormatting sqref="D169">
    <cfRule type="cellIs" dxfId="1157" priority="1131" operator="between">
      <formula>74.5</formula>
      <formula>100</formula>
    </cfRule>
    <cfRule type="cellIs" dxfId="1156" priority="1132" operator="between">
      <formula>59.5</formula>
      <formula>74.5</formula>
    </cfRule>
    <cfRule type="cellIs" dxfId="1155" priority="1133" operator="between">
      <formula>44.5</formula>
      <formula>59.5</formula>
    </cfRule>
    <cfRule type="cellIs" dxfId="1154" priority="1134" operator="between">
      <formula>29.5</formula>
      <formula>44.5</formula>
    </cfRule>
    <cfRule type="cellIs" dxfId="1153" priority="1135" operator="between">
      <formula>0</formula>
      <formula>29.5</formula>
    </cfRule>
  </conditionalFormatting>
  <conditionalFormatting sqref="F169">
    <cfRule type="cellIs" dxfId="1152" priority="1126" operator="between">
      <formula>74.5</formula>
      <formula>100</formula>
    </cfRule>
    <cfRule type="cellIs" dxfId="1151" priority="1127" operator="between">
      <formula>59.5</formula>
      <formula>74.5</formula>
    </cfRule>
    <cfRule type="cellIs" dxfId="1150" priority="1128" operator="between">
      <formula>44.5</formula>
      <formula>59.5</formula>
    </cfRule>
    <cfRule type="cellIs" dxfId="1149" priority="1129" operator="between">
      <formula>29.5</formula>
      <formula>44.5</formula>
    </cfRule>
    <cfRule type="cellIs" dxfId="1148" priority="1130" operator="between">
      <formula>0</formula>
      <formula>29.5</formula>
    </cfRule>
  </conditionalFormatting>
  <conditionalFormatting sqref="H169">
    <cfRule type="cellIs" dxfId="1147" priority="1121" operator="between">
      <formula>74.5</formula>
      <formula>100</formula>
    </cfRule>
    <cfRule type="cellIs" dxfId="1146" priority="1122" operator="between">
      <formula>59.5</formula>
      <formula>74.5</formula>
    </cfRule>
    <cfRule type="cellIs" dxfId="1145" priority="1123" operator="between">
      <formula>44.5</formula>
      <formula>59.5</formula>
    </cfRule>
    <cfRule type="cellIs" dxfId="1144" priority="1124" operator="between">
      <formula>29.5</formula>
      <formula>44.5</formula>
    </cfRule>
    <cfRule type="cellIs" dxfId="1143" priority="1125" operator="between">
      <formula>0</formula>
      <formula>29.5</formula>
    </cfRule>
  </conditionalFormatting>
  <conditionalFormatting sqref="D186">
    <cfRule type="cellIs" dxfId="1142" priority="1111" operator="between">
      <formula>74.5</formula>
      <formula>100</formula>
    </cfRule>
    <cfRule type="cellIs" dxfId="1141" priority="1112" operator="between">
      <formula>59.5</formula>
      <formula>74.5</formula>
    </cfRule>
    <cfRule type="cellIs" dxfId="1140" priority="1113" operator="between">
      <formula>44.5</formula>
      <formula>59.5</formula>
    </cfRule>
    <cfRule type="cellIs" dxfId="1139" priority="1114" operator="between">
      <formula>29.5</formula>
      <formula>44.5</formula>
    </cfRule>
    <cfRule type="cellIs" dxfId="1138" priority="1115" operator="between">
      <formula>0</formula>
      <formula>29.5</formula>
    </cfRule>
  </conditionalFormatting>
  <conditionalFormatting sqref="F186">
    <cfRule type="cellIs" dxfId="1137" priority="1106" operator="between">
      <formula>74.5</formula>
      <formula>100</formula>
    </cfRule>
    <cfRule type="cellIs" dxfId="1136" priority="1107" operator="between">
      <formula>59.5</formula>
      <formula>74.5</formula>
    </cfRule>
    <cfRule type="cellIs" dxfId="1135" priority="1108" operator="between">
      <formula>44.5</formula>
      <formula>59.5</formula>
    </cfRule>
    <cfRule type="cellIs" dxfId="1134" priority="1109" operator="between">
      <formula>29.5</formula>
      <formula>44.5</formula>
    </cfRule>
    <cfRule type="cellIs" dxfId="1133" priority="1110" operator="between">
      <formula>0</formula>
      <formula>29.5</formula>
    </cfRule>
  </conditionalFormatting>
  <conditionalFormatting sqref="H186">
    <cfRule type="cellIs" dxfId="1132" priority="1101" operator="between">
      <formula>74.5</formula>
      <formula>100</formula>
    </cfRule>
    <cfRule type="cellIs" dxfId="1131" priority="1102" operator="between">
      <formula>59.5</formula>
      <formula>74.5</formula>
    </cfRule>
    <cfRule type="cellIs" dxfId="1130" priority="1103" operator="between">
      <formula>44.5</formula>
      <formula>59.5</formula>
    </cfRule>
    <cfRule type="cellIs" dxfId="1129" priority="1104" operator="between">
      <formula>29.5</formula>
      <formula>44.5</formula>
    </cfRule>
    <cfRule type="cellIs" dxfId="1128" priority="1105" operator="between">
      <formula>0</formula>
      <formula>29.5</formula>
    </cfRule>
  </conditionalFormatting>
  <conditionalFormatting sqref="D216">
    <cfRule type="cellIs" dxfId="1127" priority="1096" operator="between">
      <formula>74.5</formula>
      <formula>100</formula>
    </cfRule>
    <cfRule type="cellIs" dxfId="1126" priority="1097" operator="between">
      <formula>59.5</formula>
      <formula>74.5</formula>
    </cfRule>
    <cfRule type="cellIs" dxfId="1125" priority="1098" operator="between">
      <formula>44.5</formula>
      <formula>59.5</formula>
    </cfRule>
    <cfRule type="cellIs" dxfId="1124" priority="1099" operator="between">
      <formula>29.5</formula>
      <formula>44.5</formula>
    </cfRule>
    <cfRule type="cellIs" dxfId="1123" priority="1100" operator="between">
      <formula>0</formula>
      <formula>29.5</formula>
    </cfRule>
  </conditionalFormatting>
  <conditionalFormatting sqref="D217:D222">
    <cfRule type="cellIs" dxfId="1122" priority="1091" operator="between">
      <formula>74.5</formula>
      <formula>100</formula>
    </cfRule>
    <cfRule type="cellIs" dxfId="1121" priority="1092" operator="between">
      <formula>59.5</formula>
      <formula>74.5</formula>
    </cfRule>
    <cfRule type="cellIs" dxfId="1120" priority="1093" operator="between">
      <formula>44.5</formula>
      <formula>59.5</formula>
    </cfRule>
    <cfRule type="cellIs" dxfId="1119" priority="1094" operator="between">
      <formula>29.5</formula>
      <formula>44.5</formula>
    </cfRule>
    <cfRule type="cellIs" dxfId="1118" priority="1095" operator="between">
      <formula>0</formula>
      <formula>29.5</formula>
    </cfRule>
  </conditionalFormatting>
  <conditionalFormatting sqref="F216:F222">
    <cfRule type="cellIs" dxfId="1117" priority="1086" operator="between">
      <formula>74.5</formula>
      <formula>100</formula>
    </cfRule>
    <cfRule type="cellIs" dxfId="1116" priority="1087" operator="between">
      <formula>59.5</formula>
      <formula>74.5</formula>
    </cfRule>
    <cfRule type="cellIs" dxfId="1115" priority="1088" operator="between">
      <formula>44.5</formula>
      <formula>59.5</formula>
    </cfRule>
    <cfRule type="cellIs" dxfId="1114" priority="1089" operator="between">
      <formula>29.5</formula>
      <formula>44.5</formula>
    </cfRule>
    <cfRule type="cellIs" dxfId="1113" priority="1090" operator="between">
      <formula>0</formula>
      <formula>29.5</formula>
    </cfRule>
  </conditionalFormatting>
  <conditionalFormatting sqref="H216:H222">
    <cfRule type="cellIs" dxfId="1112" priority="1081" operator="between">
      <formula>74.5</formula>
      <formula>100</formula>
    </cfRule>
    <cfRule type="cellIs" dxfId="1111" priority="1082" operator="between">
      <formula>59.5</formula>
      <formula>74.5</formula>
    </cfRule>
    <cfRule type="cellIs" dxfId="1110" priority="1083" operator="between">
      <formula>44.5</formula>
      <formula>59.5</formula>
    </cfRule>
    <cfRule type="cellIs" dxfId="1109" priority="1084" operator="between">
      <formula>29.5</formula>
      <formula>44.5</formula>
    </cfRule>
    <cfRule type="cellIs" dxfId="1108" priority="1085" operator="between">
      <formula>0</formula>
      <formula>29.5</formula>
    </cfRule>
  </conditionalFormatting>
  <conditionalFormatting sqref="D11">
    <cfRule type="cellIs" dxfId="1107" priority="1076" operator="between">
      <formula>74.5</formula>
      <formula>100</formula>
    </cfRule>
    <cfRule type="cellIs" dxfId="1106" priority="1077" operator="between">
      <formula>59.5</formula>
      <formula>74.5</formula>
    </cfRule>
    <cfRule type="cellIs" dxfId="1105" priority="1078" operator="between">
      <formula>44.5</formula>
      <formula>59.5</formula>
    </cfRule>
    <cfRule type="cellIs" dxfId="1104" priority="1079" operator="between">
      <formula>29.5</formula>
      <formula>44.5</formula>
    </cfRule>
    <cfRule type="cellIs" dxfId="1103" priority="1080" operator="between">
      <formula>0</formula>
      <formula>29.5</formula>
    </cfRule>
  </conditionalFormatting>
  <conditionalFormatting sqref="F11">
    <cfRule type="cellIs" dxfId="1102" priority="1071" operator="between">
      <formula>74.5</formula>
      <formula>100</formula>
    </cfRule>
    <cfRule type="cellIs" dxfId="1101" priority="1072" operator="between">
      <formula>59.5</formula>
      <formula>74.5</formula>
    </cfRule>
    <cfRule type="cellIs" dxfId="1100" priority="1073" operator="between">
      <formula>44.5</formula>
      <formula>59.5</formula>
    </cfRule>
    <cfRule type="cellIs" dxfId="1099" priority="1074" operator="between">
      <formula>29.5</formula>
      <formula>44.5</formula>
    </cfRule>
    <cfRule type="cellIs" dxfId="1098" priority="1075" operator="between">
      <formula>0</formula>
      <formula>29.5</formula>
    </cfRule>
  </conditionalFormatting>
  <conditionalFormatting sqref="H11">
    <cfRule type="cellIs" dxfId="1097" priority="1066" operator="between">
      <formula>74.5</formula>
      <formula>100</formula>
    </cfRule>
    <cfRule type="cellIs" dxfId="1096" priority="1067" operator="between">
      <formula>59.5</formula>
      <formula>74.5</formula>
    </cfRule>
    <cfRule type="cellIs" dxfId="1095" priority="1068" operator="between">
      <formula>44.5</formula>
      <formula>59.5</formula>
    </cfRule>
    <cfRule type="cellIs" dxfId="1094" priority="1069" operator="between">
      <formula>29.5</formula>
      <formula>44.5</formula>
    </cfRule>
    <cfRule type="cellIs" dxfId="1093" priority="1070" operator="between">
      <formula>0</formula>
      <formula>29.5</formula>
    </cfRule>
  </conditionalFormatting>
  <conditionalFormatting sqref="D15">
    <cfRule type="cellIs" dxfId="1092" priority="1061" operator="between">
      <formula>74.5</formula>
      <formula>100</formula>
    </cfRule>
    <cfRule type="cellIs" dxfId="1091" priority="1062" operator="between">
      <formula>59.5</formula>
      <formula>74.5</formula>
    </cfRule>
    <cfRule type="cellIs" dxfId="1090" priority="1063" operator="between">
      <formula>44.5</formula>
      <formula>59.5</formula>
    </cfRule>
    <cfRule type="cellIs" dxfId="1089" priority="1064" operator="between">
      <formula>29.5</formula>
      <formula>44.5</formula>
    </cfRule>
    <cfRule type="cellIs" dxfId="1088" priority="1065" operator="between">
      <formula>0</formula>
      <formula>29.5</formula>
    </cfRule>
  </conditionalFormatting>
  <conditionalFormatting sqref="F15">
    <cfRule type="cellIs" dxfId="1087" priority="1056" operator="between">
      <formula>74.5</formula>
      <formula>100</formula>
    </cfRule>
    <cfRule type="cellIs" dxfId="1086" priority="1057" operator="between">
      <formula>59.5</formula>
      <formula>74.5</formula>
    </cfRule>
    <cfRule type="cellIs" dxfId="1085" priority="1058" operator="between">
      <formula>44.5</formula>
      <formula>59.5</formula>
    </cfRule>
    <cfRule type="cellIs" dxfId="1084" priority="1059" operator="between">
      <formula>29.5</formula>
      <formula>44.5</formula>
    </cfRule>
    <cfRule type="cellIs" dxfId="1083" priority="1060" operator="between">
      <formula>0</formula>
      <formula>29.5</formula>
    </cfRule>
  </conditionalFormatting>
  <conditionalFormatting sqref="H15">
    <cfRule type="cellIs" dxfId="1082" priority="1051" operator="between">
      <formula>74.5</formula>
      <formula>100</formula>
    </cfRule>
    <cfRule type="cellIs" dxfId="1081" priority="1052" operator="between">
      <formula>59.5</formula>
      <formula>74.5</formula>
    </cfRule>
    <cfRule type="cellIs" dxfId="1080" priority="1053" operator="between">
      <formula>44.5</formula>
      <formula>59.5</formula>
    </cfRule>
    <cfRule type="cellIs" dxfId="1079" priority="1054" operator="between">
      <formula>29.5</formula>
      <formula>44.5</formula>
    </cfRule>
    <cfRule type="cellIs" dxfId="1078" priority="1055" operator="between">
      <formula>0</formula>
      <formula>29.5</formula>
    </cfRule>
  </conditionalFormatting>
  <conditionalFormatting sqref="D20">
    <cfRule type="cellIs" dxfId="1077" priority="1046" operator="between">
      <formula>74.5</formula>
      <formula>100</formula>
    </cfRule>
    <cfRule type="cellIs" dxfId="1076" priority="1047" operator="between">
      <formula>59.5</formula>
      <formula>74.5</formula>
    </cfRule>
    <cfRule type="cellIs" dxfId="1075" priority="1048" operator="between">
      <formula>44.5</formula>
      <formula>59.5</formula>
    </cfRule>
    <cfRule type="cellIs" dxfId="1074" priority="1049" operator="between">
      <formula>29.5</formula>
      <formula>44.5</formula>
    </cfRule>
    <cfRule type="cellIs" dxfId="1073" priority="1050" operator="between">
      <formula>0</formula>
      <formula>29.5</formula>
    </cfRule>
  </conditionalFormatting>
  <conditionalFormatting sqref="F20">
    <cfRule type="cellIs" dxfId="1072" priority="1041" operator="between">
      <formula>74.5</formula>
      <formula>100</formula>
    </cfRule>
    <cfRule type="cellIs" dxfId="1071" priority="1042" operator="between">
      <formula>59.5</formula>
      <formula>74.5</formula>
    </cfRule>
    <cfRule type="cellIs" dxfId="1070" priority="1043" operator="between">
      <formula>44.5</formula>
      <formula>59.5</formula>
    </cfRule>
    <cfRule type="cellIs" dxfId="1069" priority="1044" operator="between">
      <formula>29.5</formula>
      <formula>44.5</formula>
    </cfRule>
    <cfRule type="cellIs" dxfId="1068" priority="1045" operator="between">
      <formula>0</formula>
      <formula>29.5</formula>
    </cfRule>
  </conditionalFormatting>
  <conditionalFormatting sqref="H20">
    <cfRule type="cellIs" dxfId="1067" priority="1036" operator="between">
      <formula>74.5</formula>
      <formula>100</formula>
    </cfRule>
    <cfRule type="cellIs" dxfId="1066" priority="1037" operator="between">
      <formula>59.5</formula>
      <formula>74.5</formula>
    </cfRule>
    <cfRule type="cellIs" dxfId="1065" priority="1038" operator="between">
      <formula>44.5</formula>
      <formula>59.5</formula>
    </cfRule>
    <cfRule type="cellIs" dxfId="1064" priority="1039" operator="between">
      <formula>29.5</formula>
      <formula>44.5</formula>
    </cfRule>
    <cfRule type="cellIs" dxfId="1063" priority="1040" operator="between">
      <formula>0</formula>
      <formula>29.5</formula>
    </cfRule>
  </conditionalFormatting>
  <conditionalFormatting sqref="D25">
    <cfRule type="cellIs" dxfId="1062" priority="1031" operator="between">
      <formula>74.5</formula>
      <formula>100</formula>
    </cfRule>
    <cfRule type="cellIs" dxfId="1061" priority="1032" operator="between">
      <formula>59.5</formula>
      <formula>74.5</formula>
    </cfRule>
    <cfRule type="cellIs" dxfId="1060" priority="1033" operator="between">
      <formula>44.5</formula>
      <formula>59.5</formula>
    </cfRule>
    <cfRule type="cellIs" dxfId="1059" priority="1034" operator="between">
      <formula>29.5</formula>
      <formula>44.5</formula>
    </cfRule>
    <cfRule type="cellIs" dxfId="1058" priority="1035" operator="between">
      <formula>0</formula>
      <formula>29.5</formula>
    </cfRule>
  </conditionalFormatting>
  <conditionalFormatting sqref="F25">
    <cfRule type="cellIs" dxfId="1057" priority="1026" operator="between">
      <formula>74.5</formula>
      <formula>100</formula>
    </cfRule>
    <cfRule type="cellIs" dxfId="1056" priority="1027" operator="between">
      <formula>59.5</formula>
      <formula>74.5</formula>
    </cfRule>
    <cfRule type="cellIs" dxfId="1055" priority="1028" operator="between">
      <formula>44.5</formula>
      <formula>59.5</formula>
    </cfRule>
    <cfRule type="cellIs" dxfId="1054" priority="1029" operator="between">
      <formula>29.5</formula>
      <formula>44.5</formula>
    </cfRule>
    <cfRule type="cellIs" dxfId="1053" priority="1030" operator="between">
      <formula>0</formula>
      <formula>29.5</formula>
    </cfRule>
  </conditionalFormatting>
  <conditionalFormatting sqref="H25">
    <cfRule type="cellIs" dxfId="1052" priority="1021" operator="between">
      <formula>74.5</formula>
      <formula>100</formula>
    </cfRule>
    <cfRule type="cellIs" dxfId="1051" priority="1022" operator="between">
      <formula>59.5</formula>
      <formula>74.5</formula>
    </cfRule>
    <cfRule type="cellIs" dxfId="1050" priority="1023" operator="between">
      <formula>44.5</formula>
      <formula>59.5</formula>
    </cfRule>
    <cfRule type="cellIs" dxfId="1049" priority="1024" operator="between">
      <formula>29.5</formula>
      <formula>44.5</formula>
    </cfRule>
    <cfRule type="cellIs" dxfId="1048" priority="1025" operator="between">
      <formula>0</formula>
      <formula>29.5</formula>
    </cfRule>
  </conditionalFormatting>
  <conditionalFormatting sqref="D29">
    <cfRule type="cellIs" dxfId="1047" priority="1016" operator="between">
      <formula>74.5</formula>
      <formula>100</formula>
    </cfRule>
    <cfRule type="cellIs" dxfId="1046" priority="1017" operator="between">
      <formula>59.5</formula>
      <formula>74.5</formula>
    </cfRule>
    <cfRule type="cellIs" dxfId="1045" priority="1018" operator="between">
      <formula>44.5</formula>
      <formula>59.5</formula>
    </cfRule>
    <cfRule type="cellIs" dxfId="1044" priority="1019" operator="between">
      <formula>29.5</formula>
      <formula>44.5</formula>
    </cfRule>
    <cfRule type="cellIs" dxfId="1043" priority="1020" operator="between">
      <formula>0</formula>
      <formula>29.5</formula>
    </cfRule>
  </conditionalFormatting>
  <conditionalFormatting sqref="F29">
    <cfRule type="cellIs" dxfId="1042" priority="1011" operator="between">
      <formula>74.5</formula>
      <formula>100</formula>
    </cfRule>
    <cfRule type="cellIs" dxfId="1041" priority="1012" operator="between">
      <formula>59.5</formula>
      <formula>74.5</formula>
    </cfRule>
    <cfRule type="cellIs" dxfId="1040" priority="1013" operator="between">
      <formula>44.5</formula>
      <formula>59.5</formula>
    </cfRule>
    <cfRule type="cellIs" dxfId="1039" priority="1014" operator="between">
      <formula>29.5</formula>
      <formula>44.5</formula>
    </cfRule>
    <cfRule type="cellIs" dxfId="1038" priority="1015" operator="between">
      <formula>0</formula>
      <formula>29.5</formula>
    </cfRule>
  </conditionalFormatting>
  <conditionalFormatting sqref="H29">
    <cfRule type="cellIs" dxfId="1037" priority="1006" operator="between">
      <formula>74.5</formula>
      <formula>100</formula>
    </cfRule>
    <cfRule type="cellIs" dxfId="1036" priority="1007" operator="between">
      <formula>59.5</formula>
      <formula>74.5</formula>
    </cfRule>
    <cfRule type="cellIs" dxfId="1035" priority="1008" operator="between">
      <formula>44.5</formula>
      <formula>59.5</formula>
    </cfRule>
    <cfRule type="cellIs" dxfId="1034" priority="1009" operator="between">
      <formula>29.5</formula>
      <formula>44.5</formula>
    </cfRule>
    <cfRule type="cellIs" dxfId="1033" priority="1010" operator="between">
      <formula>0</formula>
      <formula>29.5</formula>
    </cfRule>
  </conditionalFormatting>
  <conditionalFormatting sqref="D34">
    <cfRule type="cellIs" dxfId="1032" priority="1001" operator="between">
      <formula>74.5</formula>
      <formula>100</formula>
    </cfRule>
    <cfRule type="cellIs" dxfId="1031" priority="1002" operator="between">
      <formula>59.5</formula>
      <formula>74.5</formula>
    </cfRule>
    <cfRule type="cellIs" dxfId="1030" priority="1003" operator="between">
      <formula>44.5</formula>
      <formula>59.5</formula>
    </cfRule>
    <cfRule type="cellIs" dxfId="1029" priority="1004" operator="between">
      <formula>29.5</formula>
      <formula>44.5</formula>
    </cfRule>
    <cfRule type="cellIs" dxfId="1028" priority="1005" operator="between">
      <formula>0</formula>
      <formula>29.5</formula>
    </cfRule>
  </conditionalFormatting>
  <conditionalFormatting sqref="F34">
    <cfRule type="cellIs" dxfId="1027" priority="996" operator="between">
      <formula>74.5</formula>
      <formula>100</formula>
    </cfRule>
    <cfRule type="cellIs" dxfId="1026" priority="997" operator="between">
      <formula>59.5</formula>
      <formula>74.5</formula>
    </cfRule>
    <cfRule type="cellIs" dxfId="1025" priority="998" operator="between">
      <formula>44.5</formula>
      <formula>59.5</formula>
    </cfRule>
    <cfRule type="cellIs" dxfId="1024" priority="999" operator="between">
      <formula>29.5</formula>
      <formula>44.5</formula>
    </cfRule>
    <cfRule type="cellIs" dxfId="1023" priority="1000" operator="between">
      <formula>0</formula>
      <formula>29.5</formula>
    </cfRule>
  </conditionalFormatting>
  <conditionalFormatting sqref="H34">
    <cfRule type="cellIs" dxfId="1022" priority="991" operator="between">
      <formula>74.5</formula>
      <formula>100</formula>
    </cfRule>
    <cfRule type="cellIs" dxfId="1021" priority="992" operator="between">
      <formula>59.5</formula>
      <formula>74.5</formula>
    </cfRule>
    <cfRule type="cellIs" dxfId="1020" priority="993" operator="between">
      <formula>44.5</formula>
      <formula>59.5</formula>
    </cfRule>
    <cfRule type="cellIs" dxfId="1019" priority="994" operator="between">
      <formula>29.5</formula>
      <formula>44.5</formula>
    </cfRule>
    <cfRule type="cellIs" dxfId="1018" priority="995" operator="between">
      <formula>0</formula>
      <formula>29.5</formula>
    </cfRule>
  </conditionalFormatting>
  <conditionalFormatting sqref="D38">
    <cfRule type="cellIs" dxfId="1017" priority="986" operator="between">
      <formula>74.5</formula>
      <formula>100</formula>
    </cfRule>
    <cfRule type="cellIs" dxfId="1016" priority="987" operator="between">
      <formula>59.5</formula>
      <formula>74.5</formula>
    </cfRule>
    <cfRule type="cellIs" dxfId="1015" priority="988" operator="between">
      <formula>44.5</formula>
      <formula>59.5</formula>
    </cfRule>
    <cfRule type="cellIs" dxfId="1014" priority="989" operator="between">
      <formula>29.5</formula>
      <formula>44.5</formula>
    </cfRule>
    <cfRule type="cellIs" dxfId="1013" priority="990" operator="between">
      <formula>0</formula>
      <formula>29.5</formula>
    </cfRule>
  </conditionalFormatting>
  <conditionalFormatting sqref="F38">
    <cfRule type="cellIs" dxfId="1012" priority="981" operator="between">
      <formula>74.5</formula>
      <formula>100</formula>
    </cfRule>
    <cfRule type="cellIs" dxfId="1011" priority="982" operator="between">
      <formula>59.5</formula>
      <formula>74.5</formula>
    </cfRule>
    <cfRule type="cellIs" dxfId="1010" priority="983" operator="between">
      <formula>44.5</formula>
      <formula>59.5</formula>
    </cfRule>
    <cfRule type="cellIs" dxfId="1009" priority="984" operator="between">
      <formula>29.5</formula>
      <formula>44.5</formula>
    </cfRule>
    <cfRule type="cellIs" dxfId="1008" priority="985" operator="between">
      <formula>0</formula>
      <formula>29.5</formula>
    </cfRule>
  </conditionalFormatting>
  <conditionalFormatting sqref="H38">
    <cfRule type="cellIs" dxfId="1007" priority="976" operator="between">
      <formula>74.5</formula>
      <formula>100</formula>
    </cfRule>
    <cfRule type="cellIs" dxfId="1006" priority="977" operator="between">
      <formula>59.5</formula>
      <formula>74.5</formula>
    </cfRule>
    <cfRule type="cellIs" dxfId="1005" priority="978" operator="between">
      <formula>44.5</formula>
      <formula>59.5</formula>
    </cfRule>
    <cfRule type="cellIs" dxfId="1004" priority="979" operator="between">
      <formula>29.5</formula>
      <formula>44.5</formula>
    </cfRule>
    <cfRule type="cellIs" dxfId="1003" priority="980" operator="between">
      <formula>0</formula>
      <formula>29.5</formula>
    </cfRule>
  </conditionalFormatting>
  <conditionalFormatting sqref="D41">
    <cfRule type="cellIs" dxfId="1002" priority="971" operator="between">
      <formula>74.5</formula>
      <formula>100</formula>
    </cfRule>
    <cfRule type="cellIs" dxfId="1001" priority="972" operator="between">
      <formula>59.5</formula>
      <formula>74.5</formula>
    </cfRule>
    <cfRule type="cellIs" dxfId="1000" priority="973" operator="between">
      <formula>44.5</formula>
      <formula>59.5</formula>
    </cfRule>
    <cfRule type="cellIs" dxfId="999" priority="974" operator="between">
      <formula>29.5</formula>
      <formula>44.5</formula>
    </cfRule>
    <cfRule type="cellIs" dxfId="998" priority="975" operator="between">
      <formula>0</formula>
      <formula>29.5</formula>
    </cfRule>
  </conditionalFormatting>
  <conditionalFormatting sqref="F41">
    <cfRule type="cellIs" dxfId="997" priority="966" operator="between">
      <formula>74.5</formula>
      <formula>100</formula>
    </cfRule>
    <cfRule type="cellIs" dxfId="996" priority="967" operator="between">
      <formula>59.5</formula>
      <formula>74.5</formula>
    </cfRule>
    <cfRule type="cellIs" dxfId="995" priority="968" operator="between">
      <formula>44.5</formula>
      <formula>59.5</formula>
    </cfRule>
    <cfRule type="cellIs" dxfId="994" priority="969" operator="between">
      <formula>29.5</formula>
      <formula>44.5</formula>
    </cfRule>
    <cfRule type="cellIs" dxfId="993" priority="970" operator="between">
      <formula>0</formula>
      <formula>29.5</formula>
    </cfRule>
  </conditionalFormatting>
  <conditionalFormatting sqref="H41">
    <cfRule type="cellIs" dxfId="992" priority="961" operator="between">
      <formula>74.5</formula>
      <formula>100</formula>
    </cfRule>
    <cfRule type="cellIs" dxfId="991" priority="962" operator="between">
      <formula>59.5</formula>
      <formula>74.5</formula>
    </cfRule>
    <cfRule type="cellIs" dxfId="990" priority="963" operator="between">
      <formula>44.5</formula>
      <formula>59.5</formula>
    </cfRule>
    <cfRule type="cellIs" dxfId="989" priority="964" operator="between">
      <formula>29.5</formula>
      <formula>44.5</formula>
    </cfRule>
    <cfRule type="cellIs" dxfId="988" priority="965" operator="between">
      <formula>0</formula>
      <formula>29.5</formula>
    </cfRule>
  </conditionalFormatting>
  <conditionalFormatting sqref="D44">
    <cfRule type="cellIs" dxfId="987" priority="956" operator="between">
      <formula>74.5</formula>
      <formula>100</formula>
    </cfRule>
    <cfRule type="cellIs" dxfId="986" priority="957" operator="between">
      <formula>59.5</formula>
      <formula>74.5</formula>
    </cfRule>
    <cfRule type="cellIs" dxfId="985" priority="958" operator="between">
      <formula>44.5</formula>
      <formula>59.5</formula>
    </cfRule>
    <cfRule type="cellIs" dxfId="984" priority="959" operator="between">
      <formula>29.5</formula>
      <formula>44.5</formula>
    </cfRule>
    <cfRule type="cellIs" dxfId="983" priority="960" operator="between">
      <formula>0</formula>
      <formula>29.5</formula>
    </cfRule>
  </conditionalFormatting>
  <conditionalFormatting sqref="D46">
    <cfRule type="cellIs" dxfId="982" priority="951" operator="between">
      <formula>74.5</formula>
      <formula>100</formula>
    </cfRule>
    <cfRule type="cellIs" dxfId="981" priority="952" operator="between">
      <formula>59.5</formula>
      <formula>74.5</formula>
    </cfRule>
    <cfRule type="cellIs" dxfId="980" priority="953" operator="between">
      <formula>44.5</formula>
      <formula>59.5</formula>
    </cfRule>
    <cfRule type="cellIs" dxfId="979" priority="954" operator="between">
      <formula>29.5</formula>
      <formula>44.5</formula>
    </cfRule>
    <cfRule type="cellIs" dxfId="978" priority="955" operator="between">
      <formula>0</formula>
      <formula>29.5</formula>
    </cfRule>
  </conditionalFormatting>
  <conditionalFormatting sqref="F44">
    <cfRule type="cellIs" dxfId="977" priority="946" operator="between">
      <formula>74.5</formula>
      <formula>100</formula>
    </cfRule>
    <cfRule type="cellIs" dxfId="976" priority="947" operator="between">
      <formula>59.5</formula>
      <formula>74.5</formula>
    </cfRule>
    <cfRule type="cellIs" dxfId="975" priority="948" operator="between">
      <formula>44.5</formula>
      <formula>59.5</formula>
    </cfRule>
    <cfRule type="cellIs" dxfId="974" priority="949" operator="between">
      <formula>29.5</formula>
      <formula>44.5</formula>
    </cfRule>
    <cfRule type="cellIs" dxfId="973" priority="950" operator="between">
      <formula>0</formula>
      <formula>29.5</formula>
    </cfRule>
  </conditionalFormatting>
  <conditionalFormatting sqref="F46">
    <cfRule type="cellIs" dxfId="972" priority="941" operator="between">
      <formula>74.5</formula>
      <formula>100</formula>
    </cfRule>
    <cfRule type="cellIs" dxfId="971" priority="942" operator="between">
      <formula>59.5</formula>
      <formula>74.5</formula>
    </cfRule>
    <cfRule type="cellIs" dxfId="970" priority="943" operator="between">
      <formula>44.5</formula>
      <formula>59.5</formula>
    </cfRule>
    <cfRule type="cellIs" dxfId="969" priority="944" operator="between">
      <formula>29.5</formula>
      <formula>44.5</formula>
    </cfRule>
    <cfRule type="cellIs" dxfId="968" priority="945" operator="between">
      <formula>0</formula>
      <formula>29.5</formula>
    </cfRule>
  </conditionalFormatting>
  <conditionalFormatting sqref="H44">
    <cfRule type="cellIs" dxfId="967" priority="936" operator="between">
      <formula>74.5</formula>
      <formula>100</formula>
    </cfRule>
    <cfRule type="cellIs" dxfId="966" priority="937" operator="between">
      <formula>59.5</formula>
      <formula>74.5</formula>
    </cfRule>
    <cfRule type="cellIs" dxfId="965" priority="938" operator="between">
      <formula>44.5</formula>
      <formula>59.5</formula>
    </cfRule>
    <cfRule type="cellIs" dxfId="964" priority="939" operator="between">
      <formula>29.5</formula>
      <formula>44.5</formula>
    </cfRule>
    <cfRule type="cellIs" dxfId="963" priority="940" operator="between">
      <formula>0</formula>
      <formula>29.5</formula>
    </cfRule>
  </conditionalFormatting>
  <conditionalFormatting sqref="H46">
    <cfRule type="cellIs" dxfId="962" priority="931" operator="between">
      <formula>74.5</formula>
      <formula>100</formula>
    </cfRule>
    <cfRule type="cellIs" dxfId="961" priority="932" operator="between">
      <formula>59.5</formula>
      <formula>74.5</formula>
    </cfRule>
    <cfRule type="cellIs" dxfId="960" priority="933" operator="between">
      <formula>44.5</formula>
      <formula>59.5</formula>
    </cfRule>
    <cfRule type="cellIs" dxfId="959" priority="934" operator="between">
      <formula>29.5</formula>
      <formula>44.5</formula>
    </cfRule>
    <cfRule type="cellIs" dxfId="958" priority="935" operator="between">
      <formula>0</formula>
      <formula>29.5</formula>
    </cfRule>
  </conditionalFormatting>
  <conditionalFormatting sqref="D53">
    <cfRule type="cellIs" dxfId="957" priority="926" operator="between">
      <formula>74.5</formula>
      <formula>100</formula>
    </cfRule>
    <cfRule type="cellIs" dxfId="956" priority="927" operator="between">
      <formula>59.5</formula>
      <formula>74.5</formula>
    </cfRule>
    <cfRule type="cellIs" dxfId="955" priority="928" operator="between">
      <formula>44.5</formula>
      <formula>59.5</formula>
    </cfRule>
    <cfRule type="cellIs" dxfId="954" priority="929" operator="between">
      <formula>29.5</formula>
      <formula>44.5</formula>
    </cfRule>
    <cfRule type="cellIs" dxfId="953" priority="930" operator="between">
      <formula>0</formula>
      <formula>29.5</formula>
    </cfRule>
  </conditionalFormatting>
  <conditionalFormatting sqref="F53">
    <cfRule type="cellIs" dxfId="952" priority="921" operator="between">
      <formula>74.5</formula>
      <formula>100</formula>
    </cfRule>
    <cfRule type="cellIs" dxfId="951" priority="922" operator="between">
      <formula>59.5</formula>
      <formula>74.5</formula>
    </cfRule>
    <cfRule type="cellIs" dxfId="950" priority="923" operator="between">
      <formula>44.5</formula>
      <formula>59.5</formula>
    </cfRule>
    <cfRule type="cellIs" dxfId="949" priority="924" operator="between">
      <formula>29.5</formula>
      <formula>44.5</formula>
    </cfRule>
    <cfRule type="cellIs" dxfId="948" priority="925" operator="between">
      <formula>0</formula>
      <formula>29.5</formula>
    </cfRule>
  </conditionalFormatting>
  <conditionalFormatting sqref="H53">
    <cfRule type="cellIs" dxfId="947" priority="916" operator="between">
      <formula>74.5</formula>
      <formula>100</formula>
    </cfRule>
    <cfRule type="cellIs" dxfId="946" priority="917" operator="between">
      <formula>59.5</formula>
      <formula>74.5</formula>
    </cfRule>
    <cfRule type="cellIs" dxfId="945" priority="918" operator="between">
      <formula>44.5</formula>
      <formula>59.5</formula>
    </cfRule>
    <cfRule type="cellIs" dxfId="944" priority="919" operator="between">
      <formula>29.5</formula>
      <formula>44.5</formula>
    </cfRule>
    <cfRule type="cellIs" dxfId="943" priority="920" operator="between">
      <formula>0</formula>
      <formula>29.5</formula>
    </cfRule>
  </conditionalFormatting>
  <conditionalFormatting sqref="D57">
    <cfRule type="cellIs" dxfId="942" priority="911" operator="between">
      <formula>74.5</formula>
      <formula>100</formula>
    </cfRule>
    <cfRule type="cellIs" dxfId="941" priority="912" operator="between">
      <formula>59.5</formula>
      <formula>74.5</formula>
    </cfRule>
    <cfRule type="cellIs" dxfId="940" priority="913" operator="between">
      <formula>44.5</formula>
      <formula>59.5</formula>
    </cfRule>
    <cfRule type="cellIs" dxfId="939" priority="914" operator="between">
      <formula>29.5</formula>
      <formula>44.5</formula>
    </cfRule>
    <cfRule type="cellIs" dxfId="938" priority="915" operator="between">
      <formula>0</formula>
      <formula>29.5</formula>
    </cfRule>
  </conditionalFormatting>
  <conditionalFormatting sqref="F57">
    <cfRule type="cellIs" dxfId="937" priority="906" operator="between">
      <formula>74.5</formula>
      <formula>100</formula>
    </cfRule>
    <cfRule type="cellIs" dxfId="936" priority="907" operator="between">
      <formula>59.5</formula>
      <formula>74.5</formula>
    </cfRule>
    <cfRule type="cellIs" dxfId="935" priority="908" operator="between">
      <formula>44.5</formula>
      <formula>59.5</formula>
    </cfRule>
    <cfRule type="cellIs" dxfId="934" priority="909" operator="between">
      <formula>29.5</formula>
      <formula>44.5</formula>
    </cfRule>
    <cfRule type="cellIs" dxfId="933" priority="910" operator="between">
      <formula>0</formula>
      <formula>29.5</formula>
    </cfRule>
  </conditionalFormatting>
  <conditionalFormatting sqref="H57">
    <cfRule type="cellIs" dxfId="932" priority="901" operator="between">
      <formula>74.5</formula>
      <formula>100</formula>
    </cfRule>
    <cfRule type="cellIs" dxfId="931" priority="902" operator="between">
      <formula>59.5</formula>
      <formula>74.5</formula>
    </cfRule>
    <cfRule type="cellIs" dxfId="930" priority="903" operator="between">
      <formula>44.5</formula>
      <formula>59.5</formula>
    </cfRule>
    <cfRule type="cellIs" dxfId="929" priority="904" operator="between">
      <formula>29.5</formula>
      <formula>44.5</formula>
    </cfRule>
    <cfRule type="cellIs" dxfId="928" priority="905" operator="between">
      <formula>0</formula>
      <formula>29.5</formula>
    </cfRule>
  </conditionalFormatting>
  <conditionalFormatting sqref="D61">
    <cfRule type="cellIs" dxfId="927" priority="896" operator="between">
      <formula>74.5</formula>
      <formula>100</formula>
    </cfRule>
    <cfRule type="cellIs" dxfId="926" priority="897" operator="between">
      <formula>59.5</formula>
      <formula>74.5</formula>
    </cfRule>
    <cfRule type="cellIs" dxfId="925" priority="898" operator="between">
      <formula>44.5</formula>
      <formula>59.5</formula>
    </cfRule>
    <cfRule type="cellIs" dxfId="924" priority="899" operator="between">
      <formula>29.5</formula>
      <formula>44.5</formula>
    </cfRule>
    <cfRule type="cellIs" dxfId="923" priority="900" operator="between">
      <formula>0</formula>
      <formula>29.5</formula>
    </cfRule>
  </conditionalFormatting>
  <conditionalFormatting sqref="F61">
    <cfRule type="cellIs" dxfId="922" priority="891" operator="between">
      <formula>74.5</formula>
      <formula>100</formula>
    </cfRule>
    <cfRule type="cellIs" dxfId="921" priority="892" operator="between">
      <formula>59.5</formula>
      <formula>74.5</formula>
    </cfRule>
    <cfRule type="cellIs" dxfId="920" priority="893" operator="between">
      <formula>44.5</formula>
      <formula>59.5</formula>
    </cfRule>
    <cfRule type="cellIs" dxfId="919" priority="894" operator="between">
      <formula>29.5</formula>
      <formula>44.5</formula>
    </cfRule>
    <cfRule type="cellIs" dxfId="918" priority="895" operator="between">
      <formula>0</formula>
      <formula>29.5</formula>
    </cfRule>
  </conditionalFormatting>
  <conditionalFormatting sqref="H61">
    <cfRule type="cellIs" dxfId="917" priority="886" operator="between">
      <formula>74.5</formula>
      <formula>100</formula>
    </cfRule>
    <cfRule type="cellIs" dxfId="916" priority="887" operator="between">
      <formula>59.5</formula>
      <formula>74.5</formula>
    </cfRule>
    <cfRule type="cellIs" dxfId="915" priority="888" operator="between">
      <formula>44.5</formula>
      <formula>59.5</formula>
    </cfRule>
    <cfRule type="cellIs" dxfId="914" priority="889" operator="between">
      <formula>29.5</formula>
      <formula>44.5</formula>
    </cfRule>
    <cfRule type="cellIs" dxfId="913" priority="890" operator="between">
      <formula>0</formula>
      <formula>29.5</formula>
    </cfRule>
  </conditionalFormatting>
  <conditionalFormatting sqref="D63">
    <cfRule type="cellIs" dxfId="912" priority="881" operator="between">
      <formula>74.5</formula>
      <formula>100</formula>
    </cfRule>
    <cfRule type="cellIs" dxfId="911" priority="882" operator="between">
      <formula>59.5</formula>
      <formula>74.5</formula>
    </cfRule>
    <cfRule type="cellIs" dxfId="910" priority="883" operator="between">
      <formula>44.5</formula>
      <formula>59.5</formula>
    </cfRule>
    <cfRule type="cellIs" dxfId="909" priority="884" operator="between">
      <formula>29.5</formula>
      <formula>44.5</formula>
    </cfRule>
    <cfRule type="cellIs" dxfId="908" priority="885" operator="between">
      <formula>0</formula>
      <formula>29.5</formula>
    </cfRule>
  </conditionalFormatting>
  <conditionalFormatting sqref="F63">
    <cfRule type="cellIs" dxfId="907" priority="876" operator="between">
      <formula>74.5</formula>
      <formula>100</formula>
    </cfRule>
    <cfRule type="cellIs" dxfId="906" priority="877" operator="between">
      <formula>59.5</formula>
      <formula>74.5</formula>
    </cfRule>
    <cfRule type="cellIs" dxfId="905" priority="878" operator="between">
      <formula>44.5</formula>
      <formula>59.5</formula>
    </cfRule>
    <cfRule type="cellIs" dxfId="904" priority="879" operator="between">
      <formula>29.5</formula>
      <formula>44.5</formula>
    </cfRule>
    <cfRule type="cellIs" dxfId="903" priority="880" operator="between">
      <formula>0</formula>
      <formula>29.5</formula>
    </cfRule>
  </conditionalFormatting>
  <conditionalFormatting sqref="H63">
    <cfRule type="cellIs" dxfId="902" priority="871" operator="between">
      <formula>74.5</formula>
      <formula>100</formula>
    </cfRule>
    <cfRule type="cellIs" dxfId="901" priority="872" operator="between">
      <formula>59.5</formula>
      <formula>74.5</formula>
    </cfRule>
    <cfRule type="cellIs" dxfId="900" priority="873" operator="between">
      <formula>44.5</formula>
      <formula>59.5</formula>
    </cfRule>
    <cfRule type="cellIs" dxfId="899" priority="874" operator="between">
      <formula>29.5</formula>
      <formula>44.5</formula>
    </cfRule>
    <cfRule type="cellIs" dxfId="898" priority="875" operator="between">
      <formula>0</formula>
      <formula>29.5</formula>
    </cfRule>
  </conditionalFormatting>
  <conditionalFormatting sqref="D67">
    <cfRule type="cellIs" dxfId="897" priority="866" operator="between">
      <formula>74.5</formula>
      <formula>100</formula>
    </cfRule>
    <cfRule type="cellIs" dxfId="896" priority="867" operator="between">
      <formula>59.5</formula>
      <formula>74.5</formula>
    </cfRule>
    <cfRule type="cellIs" dxfId="895" priority="868" operator="between">
      <formula>44.5</formula>
      <formula>59.5</formula>
    </cfRule>
    <cfRule type="cellIs" dxfId="894" priority="869" operator="between">
      <formula>29.5</formula>
      <formula>44.5</formula>
    </cfRule>
    <cfRule type="cellIs" dxfId="893" priority="870" operator="between">
      <formula>0</formula>
      <formula>29.5</formula>
    </cfRule>
  </conditionalFormatting>
  <conditionalFormatting sqref="F67">
    <cfRule type="cellIs" dxfId="892" priority="861" operator="between">
      <formula>74.5</formula>
      <formula>100</formula>
    </cfRule>
    <cfRule type="cellIs" dxfId="891" priority="862" operator="between">
      <formula>59.5</formula>
      <formula>74.5</formula>
    </cfRule>
    <cfRule type="cellIs" dxfId="890" priority="863" operator="between">
      <formula>44.5</formula>
      <formula>59.5</formula>
    </cfRule>
    <cfRule type="cellIs" dxfId="889" priority="864" operator="between">
      <formula>29.5</formula>
      <formula>44.5</formula>
    </cfRule>
    <cfRule type="cellIs" dxfId="888" priority="865" operator="between">
      <formula>0</formula>
      <formula>29.5</formula>
    </cfRule>
  </conditionalFormatting>
  <conditionalFormatting sqref="H67">
    <cfRule type="cellIs" dxfId="887" priority="856" operator="between">
      <formula>74.5</formula>
      <formula>100</formula>
    </cfRule>
    <cfRule type="cellIs" dxfId="886" priority="857" operator="between">
      <formula>59.5</formula>
      <formula>74.5</formula>
    </cfRule>
    <cfRule type="cellIs" dxfId="885" priority="858" operator="between">
      <formula>44.5</formula>
      <formula>59.5</formula>
    </cfRule>
    <cfRule type="cellIs" dxfId="884" priority="859" operator="between">
      <formula>29.5</formula>
      <formula>44.5</formula>
    </cfRule>
    <cfRule type="cellIs" dxfId="883" priority="860" operator="between">
      <formula>0</formula>
      <formula>29.5</formula>
    </cfRule>
  </conditionalFormatting>
  <conditionalFormatting sqref="D74">
    <cfRule type="cellIs" dxfId="882" priority="851" operator="between">
      <formula>74.5</formula>
      <formula>100</formula>
    </cfRule>
    <cfRule type="cellIs" dxfId="881" priority="852" operator="between">
      <formula>59.5</formula>
      <formula>74.5</formula>
    </cfRule>
    <cfRule type="cellIs" dxfId="880" priority="853" operator="between">
      <formula>44.5</formula>
      <formula>59.5</formula>
    </cfRule>
    <cfRule type="cellIs" dxfId="879" priority="854" operator="between">
      <formula>29.5</formula>
      <formula>44.5</formula>
    </cfRule>
    <cfRule type="cellIs" dxfId="878" priority="855" operator="between">
      <formula>0</formula>
      <formula>29.5</formula>
    </cfRule>
  </conditionalFormatting>
  <conditionalFormatting sqref="F74">
    <cfRule type="cellIs" dxfId="877" priority="846" operator="between">
      <formula>74.5</formula>
      <formula>100</formula>
    </cfRule>
    <cfRule type="cellIs" dxfId="876" priority="847" operator="between">
      <formula>59.5</formula>
      <formula>74.5</formula>
    </cfRule>
    <cfRule type="cellIs" dxfId="875" priority="848" operator="between">
      <formula>44.5</formula>
      <formula>59.5</formula>
    </cfRule>
    <cfRule type="cellIs" dxfId="874" priority="849" operator="between">
      <formula>29.5</formula>
      <formula>44.5</formula>
    </cfRule>
    <cfRule type="cellIs" dxfId="873" priority="850" operator="between">
      <formula>0</formula>
      <formula>29.5</formula>
    </cfRule>
  </conditionalFormatting>
  <conditionalFormatting sqref="H74">
    <cfRule type="cellIs" dxfId="872" priority="841" operator="between">
      <formula>74.5</formula>
      <formula>100</formula>
    </cfRule>
    <cfRule type="cellIs" dxfId="871" priority="842" operator="between">
      <formula>59.5</formula>
      <formula>74.5</formula>
    </cfRule>
    <cfRule type="cellIs" dxfId="870" priority="843" operator="between">
      <formula>44.5</formula>
      <formula>59.5</formula>
    </cfRule>
    <cfRule type="cellIs" dxfId="869" priority="844" operator="between">
      <formula>29.5</formula>
      <formula>44.5</formula>
    </cfRule>
    <cfRule type="cellIs" dxfId="868" priority="845" operator="between">
      <formula>0</formula>
      <formula>29.5</formula>
    </cfRule>
  </conditionalFormatting>
  <conditionalFormatting sqref="D78">
    <cfRule type="cellIs" dxfId="867" priority="836" operator="between">
      <formula>74.5</formula>
      <formula>100</formula>
    </cfRule>
    <cfRule type="cellIs" dxfId="866" priority="837" operator="between">
      <formula>59.5</formula>
      <formula>74.5</formula>
    </cfRule>
    <cfRule type="cellIs" dxfId="865" priority="838" operator="between">
      <formula>44.5</formula>
      <formula>59.5</formula>
    </cfRule>
    <cfRule type="cellIs" dxfId="864" priority="839" operator="between">
      <formula>29.5</formula>
      <formula>44.5</formula>
    </cfRule>
    <cfRule type="cellIs" dxfId="863" priority="840" operator="between">
      <formula>0</formula>
      <formula>29.5</formula>
    </cfRule>
  </conditionalFormatting>
  <conditionalFormatting sqref="F78">
    <cfRule type="cellIs" dxfId="862" priority="831" operator="between">
      <formula>74.5</formula>
      <formula>100</formula>
    </cfRule>
    <cfRule type="cellIs" dxfId="861" priority="832" operator="between">
      <formula>59.5</formula>
      <formula>74.5</formula>
    </cfRule>
    <cfRule type="cellIs" dxfId="860" priority="833" operator="between">
      <formula>44.5</formula>
      <formula>59.5</formula>
    </cfRule>
    <cfRule type="cellIs" dxfId="859" priority="834" operator="between">
      <formula>29.5</formula>
      <formula>44.5</formula>
    </cfRule>
    <cfRule type="cellIs" dxfId="858" priority="835" operator="between">
      <formula>0</formula>
      <formula>29.5</formula>
    </cfRule>
  </conditionalFormatting>
  <conditionalFormatting sqref="H78">
    <cfRule type="cellIs" dxfId="857" priority="826" operator="between">
      <formula>74.5</formula>
      <formula>100</formula>
    </cfRule>
    <cfRule type="cellIs" dxfId="856" priority="827" operator="between">
      <formula>59.5</formula>
      <formula>74.5</formula>
    </cfRule>
    <cfRule type="cellIs" dxfId="855" priority="828" operator="between">
      <formula>44.5</formula>
      <formula>59.5</formula>
    </cfRule>
    <cfRule type="cellIs" dxfId="854" priority="829" operator="between">
      <formula>29.5</formula>
      <formula>44.5</formula>
    </cfRule>
    <cfRule type="cellIs" dxfId="853" priority="830" operator="between">
      <formula>0</formula>
      <formula>29.5</formula>
    </cfRule>
  </conditionalFormatting>
  <conditionalFormatting sqref="D80">
    <cfRule type="cellIs" dxfId="852" priority="821" operator="between">
      <formula>74.5</formula>
      <formula>100</formula>
    </cfRule>
    <cfRule type="cellIs" dxfId="851" priority="822" operator="between">
      <formula>59.5</formula>
      <formula>74.5</formula>
    </cfRule>
    <cfRule type="cellIs" dxfId="850" priority="823" operator="between">
      <formula>44.5</formula>
      <formula>59.5</formula>
    </cfRule>
    <cfRule type="cellIs" dxfId="849" priority="824" operator="between">
      <formula>29.5</formula>
      <formula>44.5</formula>
    </cfRule>
    <cfRule type="cellIs" dxfId="848" priority="825" operator="between">
      <formula>0</formula>
      <formula>29.5</formula>
    </cfRule>
  </conditionalFormatting>
  <conditionalFormatting sqref="F80">
    <cfRule type="cellIs" dxfId="847" priority="816" operator="between">
      <formula>74.5</formula>
      <formula>100</formula>
    </cfRule>
    <cfRule type="cellIs" dxfId="846" priority="817" operator="between">
      <formula>59.5</formula>
      <formula>74.5</formula>
    </cfRule>
    <cfRule type="cellIs" dxfId="845" priority="818" operator="between">
      <formula>44.5</formula>
      <formula>59.5</formula>
    </cfRule>
    <cfRule type="cellIs" dxfId="844" priority="819" operator="between">
      <formula>29.5</formula>
      <formula>44.5</formula>
    </cfRule>
    <cfRule type="cellIs" dxfId="843" priority="820" operator="between">
      <formula>0</formula>
      <formula>29.5</formula>
    </cfRule>
  </conditionalFormatting>
  <conditionalFormatting sqref="H80">
    <cfRule type="cellIs" dxfId="842" priority="811" operator="between">
      <formula>74.5</formula>
      <formula>100</formula>
    </cfRule>
    <cfRule type="cellIs" dxfId="841" priority="812" operator="between">
      <formula>59.5</formula>
      <formula>74.5</formula>
    </cfRule>
    <cfRule type="cellIs" dxfId="840" priority="813" operator="between">
      <formula>44.5</formula>
      <formula>59.5</formula>
    </cfRule>
    <cfRule type="cellIs" dxfId="839" priority="814" operator="between">
      <formula>29.5</formula>
      <formula>44.5</formula>
    </cfRule>
    <cfRule type="cellIs" dxfId="838" priority="815" operator="between">
      <formula>0</formula>
      <formula>29.5</formula>
    </cfRule>
  </conditionalFormatting>
  <conditionalFormatting sqref="D84">
    <cfRule type="cellIs" dxfId="837" priority="806" operator="between">
      <formula>74.5</formula>
      <formula>100</formula>
    </cfRule>
    <cfRule type="cellIs" dxfId="836" priority="807" operator="between">
      <formula>59.5</formula>
      <formula>74.5</formula>
    </cfRule>
    <cfRule type="cellIs" dxfId="835" priority="808" operator="between">
      <formula>44.5</formula>
      <formula>59.5</formula>
    </cfRule>
    <cfRule type="cellIs" dxfId="834" priority="809" operator="between">
      <formula>29.5</formula>
      <formula>44.5</formula>
    </cfRule>
    <cfRule type="cellIs" dxfId="833" priority="810" operator="between">
      <formula>0</formula>
      <formula>29.5</formula>
    </cfRule>
  </conditionalFormatting>
  <conditionalFormatting sqref="F84">
    <cfRule type="cellIs" dxfId="832" priority="801" operator="between">
      <formula>74.5</formula>
      <formula>100</formula>
    </cfRule>
    <cfRule type="cellIs" dxfId="831" priority="802" operator="between">
      <formula>59.5</formula>
      <formula>74.5</formula>
    </cfRule>
    <cfRule type="cellIs" dxfId="830" priority="803" operator="between">
      <formula>44.5</formula>
      <formula>59.5</formula>
    </cfRule>
    <cfRule type="cellIs" dxfId="829" priority="804" operator="between">
      <formula>29.5</formula>
      <formula>44.5</formula>
    </cfRule>
    <cfRule type="cellIs" dxfId="828" priority="805" operator="between">
      <formula>0</formula>
      <formula>29.5</formula>
    </cfRule>
  </conditionalFormatting>
  <conditionalFormatting sqref="H84">
    <cfRule type="cellIs" dxfId="827" priority="796" operator="between">
      <formula>74.5</formula>
      <formula>100</formula>
    </cfRule>
    <cfRule type="cellIs" dxfId="826" priority="797" operator="between">
      <formula>59.5</formula>
      <formula>74.5</formula>
    </cfRule>
    <cfRule type="cellIs" dxfId="825" priority="798" operator="between">
      <formula>44.5</formula>
      <formula>59.5</formula>
    </cfRule>
    <cfRule type="cellIs" dxfId="824" priority="799" operator="between">
      <formula>29.5</formula>
      <formula>44.5</formula>
    </cfRule>
    <cfRule type="cellIs" dxfId="823" priority="800" operator="between">
      <formula>0</formula>
      <formula>29.5</formula>
    </cfRule>
  </conditionalFormatting>
  <conditionalFormatting sqref="D89">
    <cfRule type="cellIs" dxfId="822" priority="791" operator="between">
      <formula>74.5</formula>
      <formula>100</formula>
    </cfRule>
    <cfRule type="cellIs" dxfId="821" priority="792" operator="between">
      <formula>59.5</formula>
      <formula>74.5</formula>
    </cfRule>
    <cfRule type="cellIs" dxfId="820" priority="793" operator="between">
      <formula>44.5</formula>
      <formula>59.5</formula>
    </cfRule>
    <cfRule type="cellIs" dxfId="819" priority="794" operator="between">
      <formula>29.5</formula>
      <formula>44.5</formula>
    </cfRule>
    <cfRule type="cellIs" dxfId="818" priority="795" operator="between">
      <formula>0</formula>
      <formula>29.5</formula>
    </cfRule>
  </conditionalFormatting>
  <conditionalFormatting sqref="F89">
    <cfRule type="cellIs" dxfId="817" priority="786" operator="between">
      <formula>74.5</formula>
      <formula>100</formula>
    </cfRule>
    <cfRule type="cellIs" dxfId="816" priority="787" operator="between">
      <formula>59.5</formula>
      <formula>74.5</formula>
    </cfRule>
    <cfRule type="cellIs" dxfId="815" priority="788" operator="between">
      <formula>44.5</formula>
      <formula>59.5</formula>
    </cfRule>
    <cfRule type="cellIs" dxfId="814" priority="789" operator="between">
      <formula>29.5</formula>
      <formula>44.5</formula>
    </cfRule>
    <cfRule type="cellIs" dxfId="813" priority="790" operator="between">
      <formula>0</formula>
      <formula>29.5</formula>
    </cfRule>
  </conditionalFormatting>
  <conditionalFormatting sqref="H89">
    <cfRule type="cellIs" dxfId="812" priority="781" operator="between">
      <formula>74.5</formula>
      <formula>100</formula>
    </cfRule>
    <cfRule type="cellIs" dxfId="811" priority="782" operator="between">
      <formula>59.5</formula>
      <formula>74.5</formula>
    </cfRule>
    <cfRule type="cellIs" dxfId="810" priority="783" operator="between">
      <formula>44.5</formula>
      <formula>59.5</formula>
    </cfRule>
    <cfRule type="cellIs" dxfId="809" priority="784" operator="between">
      <formula>29.5</formula>
      <formula>44.5</formula>
    </cfRule>
    <cfRule type="cellIs" dxfId="808" priority="785" operator="between">
      <formula>0</formula>
      <formula>29.5</formula>
    </cfRule>
  </conditionalFormatting>
  <conditionalFormatting sqref="D92">
    <cfRule type="cellIs" dxfId="807" priority="776" operator="between">
      <formula>74.5</formula>
      <formula>100</formula>
    </cfRule>
    <cfRule type="cellIs" dxfId="806" priority="777" operator="between">
      <formula>59.5</formula>
      <formula>74.5</formula>
    </cfRule>
    <cfRule type="cellIs" dxfId="805" priority="778" operator="between">
      <formula>44.5</formula>
      <formula>59.5</formula>
    </cfRule>
    <cfRule type="cellIs" dxfId="804" priority="779" operator="between">
      <formula>29.5</formula>
      <formula>44.5</formula>
    </cfRule>
    <cfRule type="cellIs" dxfId="803" priority="780" operator="between">
      <formula>0</formula>
      <formula>29.5</formula>
    </cfRule>
  </conditionalFormatting>
  <conditionalFormatting sqref="F92">
    <cfRule type="cellIs" dxfId="802" priority="771" operator="between">
      <formula>74.5</formula>
      <formula>100</formula>
    </cfRule>
    <cfRule type="cellIs" dxfId="801" priority="772" operator="between">
      <formula>59.5</formula>
      <formula>74.5</formula>
    </cfRule>
    <cfRule type="cellIs" dxfId="800" priority="773" operator="between">
      <formula>44.5</formula>
      <formula>59.5</formula>
    </cfRule>
    <cfRule type="cellIs" dxfId="799" priority="774" operator="between">
      <formula>29.5</formula>
      <formula>44.5</formula>
    </cfRule>
    <cfRule type="cellIs" dxfId="798" priority="775" operator="between">
      <formula>0</formula>
      <formula>29.5</formula>
    </cfRule>
  </conditionalFormatting>
  <conditionalFormatting sqref="H92">
    <cfRule type="cellIs" dxfId="797" priority="766" operator="between">
      <formula>74.5</formula>
      <formula>100</formula>
    </cfRule>
    <cfRule type="cellIs" dxfId="796" priority="767" operator="between">
      <formula>59.5</formula>
      <formula>74.5</formula>
    </cfRule>
    <cfRule type="cellIs" dxfId="795" priority="768" operator="between">
      <formula>44.5</formula>
      <formula>59.5</formula>
    </cfRule>
    <cfRule type="cellIs" dxfId="794" priority="769" operator="between">
      <formula>29.5</formula>
      <formula>44.5</formula>
    </cfRule>
    <cfRule type="cellIs" dxfId="793" priority="770" operator="between">
      <formula>0</formula>
      <formula>29.5</formula>
    </cfRule>
  </conditionalFormatting>
  <conditionalFormatting sqref="D95">
    <cfRule type="cellIs" dxfId="792" priority="761" operator="between">
      <formula>74.5</formula>
      <formula>100</formula>
    </cfRule>
    <cfRule type="cellIs" dxfId="791" priority="762" operator="between">
      <formula>59.5</formula>
      <formula>74.5</formula>
    </cfRule>
    <cfRule type="cellIs" dxfId="790" priority="763" operator="between">
      <formula>44.5</formula>
      <formula>59.5</formula>
    </cfRule>
    <cfRule type="cellIs" dxfId="789" priority="764" operator="between">
      <formula>29.5</formula>
      <formula>44.5</formula>
    </cfRule>
    <cfRule type="cellIs" dxfId="788" priority="765" operator="between">
      <formula>0</formula>
      <formula>29.5</formula>
    </cfRule>
  </conditionalFormatting>
  <conditionalFormatting sqref="F95">
    <cfRule type="cellIs" dxfId="787" priority="756" operator="between">
      <formula>74.5</formula>
      <formula>100</formula>
    </cfRule>
    <cfRule type="cellIs" dxfId="786" priority="757" operator="between">
      <formula>59.5</formula>
      <formula>74.5</formula>
    </cfRule>
    <cfRule type="cellIs" dxfId="785" priority="758" operator="between">
      <formula>44.5</formula>
      <formula>59.5</formula>
    </cfRule>
    <cfRule type="cellIs" dxfId="784" priority="759" operator="between">
      <formula>29.5</formula>
      <formula>44.5</formula>
    </cfRule>
    <cfRule type="cellIs" dxfId="783" priority="760" operator="between">
      <formula>0</formula>
      <formula>29.5</formula>
    </cfRule>
  </conditionalFormatting>
  <conditionalFormatting sqref="H95">
    <cfRule type="cellIs" dxfId="782" priority="751" operator="between">
      <formula>74.5</formula>
      <formula>100</formula>
    </cfRule>
    <cfRule type="cellIs" dxfId="781" priority="752" operator="between">
      <formula>59.5</formula>
      <formula>74.5</formula>
    </cfRule>
    <cfRule type="cellIs" dxfId="780" priority="753" operator="between">
      <formula>44.5</formula>
      <formula>59.5</formula>
    </cfRule>
    <cfRule type="cellIs" dxfId="779" priority="754" operator="between">
      <formula>29.5</formula>
      <formula>44.5</formula>
    </cfRule>
    <cfRule type="cellIs" dxfId="778" priority="755" operator="between">
      <formula>0</formula>
      <formula>29.5</formula>
    </cfRule>
  </conditionalFormatting>
  <conditionalFormatting sqref="D97">
    <cfRule type="cellIs" dxfId="777" priority="746" operator="between">
      <formula>74.5</formula>
      <formula>100</formula>
    </cfRule>
    <cfRule type="cellIs" dxfId="776" priority="747" operator="between">
      <formula>59.5</formula>
      <formula>74.5</formula>
    </cfRule>
    <cfRule type="cellIs" dxfId="775" priority="748" operator="between">
      <formula>44.5</formula>
      <formula>59.5</formula>
    </cfRule>
    <cfRule type="cellIs" dxfId="774" priority="749" operator="between">
      <formula>29.5</formula>
      <formula>44.5</formula>
    </cfRule>
    <cfRule type="cellIs" dxfId="773" priority="750" operator="between">
      <formula>0</formula>
      <formula>29.5</formula>
    </cfRule>
  </conditionalFormatting>
  <conditionalFormatting sqref="D100">
    <cfRule type="cellIs" dxfId="772" priority="741" operator="between">
      <formula>74.5</formula>
      <formula>100</formula>
    </cfRule>
    <cfRule type="cellIs" dxfId="771" priority="742" operator="between">
      <formula>59.5</formula>
      <formula>74.5</formula>
    </cfRule>
    <cfRule type="cellIs" dxfId="770" priority="743" operator="between">
      <formula>44.5</formula>
      <formula>59.5</formula>
    </cfRule>
    <cfRule type="cellIs" dxfId="769" priority="744" operator="between">
      <formula>29.5</formula>
      <formula>44.5</formula>
    </cfRule>
    <cfRule type="cellIs" dxfId="768" priority="745" operator="between">
      <formula>0</formula>
      <formula>29.5</formula>
    </cfRule>
  </conditionalFormatting>
  <conditionalFormatting sqref="D102">
    <cfRule type="cellIs" dxfId="767" priority="736" operator="between">
      <formula>74.5</formula>
      <formula>100</formula>
    </cfRule>
    <cfRule type="cellIs" dxfId="766" priority="737" operator="between">
      <formula>59.5</formula>
      <formula>74.5</formula>
    </cfRule>
    <cfRule type="cellIs" dxfId="765" priority="738" operator="between">
      <formula>44.5</formula>
      <formula>59.5</formula>
    </cfRule>
    <cfRule type="cellIs" dxfId="764" priority="739" operator="between">
      <formula>29.5</formula>
      <formula>44.5</formula>
    </cfRule>
    <cfRule type="cellIs" dxfId="763" priority="740" operator="between">
      <formula>0</formula>
      <formula>29.5</formula>
    </cfRule>
  </conditionalFormatting>
  <conditionalFormatting sqref="F97">
    <cfRule type="cellIs" dxfId="762" priority="731" operator="between">
      <formula>74.5</formula>
      <formula>100</formula>
    </cfRule>
    <cfRule type="cellIs" dxfId="761" priority="732" operator="between">
      <formula>59.5</formula>
      <formula>74.5</formula>
    </cfRule>
    <cfRule type="cellIs" dxfId="760" priority="733" operator="between">
      <formula>44.5</formula>
      <formula>59.5</formula>
    </cfRule>
    <cfRule type="cellIs" dxfId="759" priority="734" operator="between">
      <formula>29.5</formula>
      <formula>44.5</formula>
    </cfRule>
    <cfRule type="cellIs" dxfId="758" priority="735" operator="between">
      <formula>0</formula>
      <formula>29.5</formula>
    </cfRule>
  </conditionalFormatting>
  <conditionalFormatting sqref="H97">
    <cfRule type="cellIs" dxfId="757" priority="726" operator="between">
      <formula>74.5</formula>
      <formula>100</formula>
    </cfRule>
    <cfRule type="cellIs" dxfId="756" priority="727" operator="between">
      <formula>59.5</formula>
      <formula>74.5</formula>
    </cfRule>
    <cfRule type="cellIs" dxfId="755" priority="728" operator="between">
      <formula>44.5</formula>
      <formula>59.5</formula>
    </cfRule>
    <cfRule type="cellIs" dxfId="754" priority="729" operator="between">
      <formula>29.5</formula>
      <formula>44.5</formula>
    </cfRule>
    <cfRule type="cellIs" dxfId="753" priority="730" operator="between">
      <formula>0</formula>
      <formula>29.5</formula>
    </cfRule>
  </conditionalFormatting>
  <conditionalFormatting sqref="F102">
    <cfRule type="cellIs" dxfId="752" priority="721" operator="between">
      <formula>74.5</formula>
      <formula>100</formula>
    </cfRule>
    <cfRule type="cellIs" dxfId="751" priority="722" operator="between">
      <formula>59.5</formula>
      <formula>74.5</formula>
    </cfRule>
    <cfRule type="cellIs" dxfId="750" priority="723" operator="between">
      <formula>44.5</formula>
      <formula>59.5</formula>
    </cfRule>
    <cfRule type="cellIs" dxfId="749" priority="724" operator="between">
      <formula>29.5</formula>
      <formula>44.5</formula>
    </cfRule>
    <cfRule type="cellIs" dxfId="748" priority="725" operator="between">
      <formula>0</formula>
      <formula>29.5</formula>
    </cfRule>
  </conditionalFormatting>
  <conditionalFormatting sqref="F100">
    <cfRule type="cellIs" dxfId="747" priority="716" operator="between">
      <formula>74.5</formula>
      <formula>100</formula>
    </cfRule>
    <cfRule type="cellIs" dxfId="746" priority="717" operator="between">
      <formula>59.5</formula>
      <formula>74.5</formula>
    </cfRule>
    <cfRule type="cellIs" dxfId="745" priority="718" operator="between">
      <formula>44.5</formula>
      <formula>59.5</formula>
    </cfRule>
    <cfRule type="cellIs" dxfId="744" priority="719" operator="between">
      <formula>29.5</formula>
      <formula>44.5</formula>
    </cfRule>
    <cfRule type="cellIs" dxfId="743" priority="720" operator="between">
      <formula>0</formula>
      <formula>29.5</formula>
    </cfRule>
  </conditionalFormatting>
  <conditionalFormatting sqref="H100">
    <cfRule type="cellIs" dxfId="742" priority="711" operator="between">
      <formula>74.5</formula>
      <formula>100</formula>
    </cfRule>
    <cfRule type="cellIs" dxfId="741" priority="712" operator="between">
      <formula>59.5</formula>
      <formula>74.5</formula>
    </cfRule>
    <cfRule type="cellIs" dxfId="740" priority="713" operator="between">
      <formula>44.5</formula>
      <formula>59.5</formula>
    </cfRule>
    <cfRule type="cellIs" dxfId="739" priority="714" operator="between">
      <formula>29.5</formula>
      <formula>44.5</formula>
    </cfRule>
    <cfRule type="cellIs" dxfId="738" priority="715" operator="between">
      <formula>0</formula>
      <formula>29.5</formula>
    </cfRule>
  </conditionalFormatting>
  <conditionalFormatting sqref="H102">
    <cfRule type="cellIs" dxfId="737" priority="706" operator="between">
      <formula>74.5</formula>
      <formula>100</formula>
    </cfRule>
    <cfRule type="cellIs" dxfId="736" priority="707" operator="between">
      <formula>59.5</formula>
      <formula>74.5</formula>
    </cfRule>
    <cfRule type="cellIs" dxfId="735" priority="708" operator="between">
      <formula>44.5</formula>
      <formula>59.5</formula>
    </cfRule>
    <cfRule type="cellIs" dxfId="734" priority="709" operator="between">
      <formula>29.5</formula>
      <formula>44.5</formula>
    </cfRule>
    <cfRule type="cellIs" dxfId="733" priority="710" operator="between">
      <formula>0</formula>
      <formula>29.5</formula>
    </cfRule>
  </conditionalFormatting>
  <conditionalFormatting sqref="D108">
    <cfRule type="cellIs" dxfId="732" priority="701" operator="between">
      <formula>74.5</formula>
      <formula>100</formula>
    </cfRule>
    <cfRule type="cellIs" dxfId="731" priority="702" operator="between">
      <formula>59.5</formula>
      <formula>74.5</formula>
    </cfRule>
    <cfRule type="cellIs" dxfId="730" priority="703" operator="between">
      <formula>44.5</formula>
      <formula>59.5</formula>
    </cfRule>
    <cfRule type="cellIs" dxfId="729" priority="704" operator="between">
      <formula>29.5</formula>
      <formula>44.5</formula>
    </cfRule>
    <cfRule type="cellIs" dxfId="728" priority="705" operator="between">
      <formula>0</formula>
      <formula>29.5</formula>
    </cfRule>
  </conditionalFormatting>
  <conditionalFormatting sqref="F108">
    <cfRule type="cellIs" dxfId="727" priority="696" operator="between">
      <formula>74.5</formula>
      <formula>100</formula>
    </cfRule>
    <cfRule type="cellIs" dxfId="726" priority="697" operator="between">
      <formula>59.5</formula>
      <formula>74.5</formula>
    </cfRule>
    <cfRule type="cellIs" dxfId="725" priority="698" operator="between">
      <formula>44.5</formula>
      <formula>59.5</formula>
    </cfRule>
    <cfRule type="cellIs" dxfId="724" priority="699" operator="between">
      <formula>29.5</formula>
      <formula>44.5</formula>
    </cfRule>
    <cfRule type="cellIs" dxfId="723" priority="700" operator="between">
      <formula>0</formula>
      <formula>29.5</formula>
    </cfRule>
  </conditionalFormatting>
  <conditionalFormatting sqref="H108">
    <cfRule type="cellIs" dxfId="722" priority="691" operator="between">
      <formula>74.5</formula>
      <formula>100</formula>
    </cfRule>
    <cfRule type="cellIs" dxfId="721" priority="692" operator="between">
      <formula>59.5</formula>
      <formula>74.5</formula>
    </cfRule>
    <cfRule type="cellIs" dxfId="720" priority="693" operator="between">
      <formula>44.5</formula>
      <formula>59.5</formula>
    </cfRule>
    <cfRule type="cellIs" dxfId="719" priority="694" operator="between">
      <formula>29.5</formula>
      <formula>44.5</formula>
    </cfRule>
    <cfRule type="cellIs" dxfId="718" priority="695" operator="between">
      <formula>0</formula>
      <formula>29.5</formula>
    </cfRule>
  </conditionalFormatting>
  <conditionalFormatting sqref="D110">
    <cfRule type="cellIs" dxfId="717" priority="686" operator="between">
      <formula>74.5</formula>
      <formula>100</formula>
    </cfRule>
    <cfRule type="cellIs" dxfId="716" priority="687" operator="between">
      <formula>59.5</formula>
      <formula>74.5</formula>
    </cfRule>
    <cfRule type="cellIs" dxfId="715" priority="688" operator="between">
      <formula>44.5</formula>
      <formula>59.5</formula>
    </cfRule>
    <cfRule type="cellIs" dxfId="714" priority="689" operator="between">
      <formula>29.5</formula>
      <formula>44.5</formula>
    </cfRule>
    <cfRule type="cellIs" dxfId="713" priority="690" operator="between">
      <formula>0</formula>
      <formula>29.5</formula>
    </cfRule>
  </conditionalFormatting>
  <conditionalFormatting sqref="F110">
    <cfRule type="cellIs" dxfId="712" priority="681" operator="between">
      <formula>74.5</formula>
      <formula>100</formula>
    </cfRule>
    <cfRule type="cellIs" dxfId="711" priority="682" operator="between">
      <formula>59.5</formula>
      <formula>74.5</formula>
    </cfRule>
    <cfRule type="cellIs" dxfId="710" priority="683" operator="between">
      <formula>44.5</formula>
      <formula>59.5</formula>
    </cfRule>
    <cfRule type="cellIs" dxfId="709" priority="684" operator="between">
      <formula>29.5</formula>
      <formula>44.5</formula>
    </cfRule>
    <cfRule type="cellIs" dxfId="708" priority="685" operator="between">
      <formula>0</formula>
      <formula>29.5</formula>
    </cfRule>
  </conditionalFormatting>
  <conditionalFormatting sqref="H110">
    <cfRule type="cellIs" dxfId="707" priority="676" operator="between">
      <formula>74.5</formula>
      <formula>100</formula>
    </cfRule>
    <cfRule type="cellIs" dxfId="706" priority="677" operator="between">
      <formula>59.5</formula>
      <formula>74.5</formula>
    </cfRule>
    <cfRule type="cellIs" dxfId="705" priority="678" operator="between">
      <formula>44.5</formula>
      <formula>59.5</formula>
    </cfRule>
    <cfRule type="cellIs" dxfId="704" priority="679" operator="between">
      <formula>29.5</formula>
      <formula>44.5</formula>
    </cfRule>
    <cfRule type="cellIs" dxfId="703" priority="680" operator="between">
      <formula>0</formula>
      <formula>29.5</formula>
    </cfRule>
  </conditionalFormatting>
  <conditionalFormatting sqref="D113">
    <cfRule type="cellIs" dxfId="702" priority="671" operator="between">
      <formula>74.5</formula>
      <formula>100</formula>
    </cfRule>
    <cfRule type="cellIs" dxfId="701" priority="672" operator="between">
      <formula>59.5</formula>
      <formula>74.5</formula>
    </cfRule>
    <cfRule type="cellIs" dxfId="700" priority="673" operator="between">
      <formula>44.5</formula>
      <formula>59.5</formula>
    </cfRule>
    <cfRule type="cellIs" dxfId="699" priority="674" operator="between">
      <formula>29.5</formula>
      <formula>44.5</formula>
    </cfRule>
    <cfRule type="cellIs" dxfId="698" priority="675" operator="between">
      <formula>0</formula>
      <formula>29.5</formula>
    </cfRule>
  </conditionalFormatting>
  <conditionalFormatting sqref="F113">
    <cfRule type="cellIs" dxfId="697" priority="666" operator="between">
      <formula>74.5</formula>
      <formula>100</formula>
    </cfRule>
    <cfRule type="cellIs" dxfId="696" priority="667" operator="between">
      <formula>59.5</formula>
      <formula>74.5</formula>
    </cfRule>
    <cfRule type="cellIs" dxfId="695" priority="668" operator="between">
      <formula>44.5</formula>
      <formula>59.5</formula>
    </cfRule>
    <cfRule type="cellIs" dxfId="694" priority="669" operator="between">
      <formula>29.5</formula>
      <formula>44.5</formula>
    </cfRule>
    <cfRule type="cellIs" dxfId="693" priority="670" operator="between">
      <formula>0</formula>
      <formula>29.5</formula>
    </cfRule>
  </conditionalFormatting>
  <conditionalFormatting sqref="H113">
    <cfRule type="cellIs" dxfId="692" priority="661" operator="between">
      <formula>74.5</formula>
      <formula>100</formula>
    </cfRule>
    <cfRule type="cellIs" dxfId="691" priority="662" operator="between">
      <formula>59.5</formula>
      <formula>74.5</formula>
    </cfRule>
    <cfRule type="cellIs" dxfId="690" priority="663" operator="between">
      <formula>44.5</formula>
      <formula>59.5</formula>
    </cfRule>
    <cfRule type="cellIs" dxfId="689" priority="664" operator="between">
      <formula>29.5</formula>
      <formula>44.5</formula>
    </cfRule>
    <cfRule type="cellIs" dxfId="688" priority="665" operator="between">
      <formula>0</formula>
      <formula>29.5</formula>
    </cfRule>
  </conditionalFormatting>
  <conditionalFormatting sqref="D117">
    <cfRule type="cellIs" dxfId="687" priority="656" operator="between">
      <formula>74.5</formula>
      <formula>100</formula>
    </cfRule>
    <cfRule type="cellIs" dxfId="686" priority="657" operator="between">
      <formula>59.5</formula>
      <formula>74.5</formula>
    </cfRule>
    <cfRule type="cellIs" dxfId="685" priority="658" operator="between">
      <formula>44.5</formula>
      <formula>59.5</formula>
    </cfRule>
    <cfRule type="cellIs" dxfId="684" priority="659" operator="between">
      <formula>29.5</formula>
      <formula>44.5</formula>
    </cfRule>
    <cfRule type="cellIs" dxfId="683" priority="660" operator="between">
      <formula>0</formula>
      <formula>29.5</formula>
    </cfRule>
  </conditionalFormatting>
  <conditionalFormatting sqref="F117">
    <cfRule type="cellIs" dxfId="682" priority="651" operator="between">
      <formula>74.5</formula>
      <formula>100</formula>
    </cfRule>
    <cfRule type="cellIs" dxfId="681" priority="652" operator="between">
      <formula>59.5</formula>
      <formula>74.5</formula>
    </cfRule>
    <cfRule type="cellIs" dxfId="680" priority="653" operator="between">
      <formula>44.5</formula>
      <formula>59.5</formula>
    </cfRule>
    <cfRule type="cellIs" dxfId="679" priority="654" operator="between">
      <formula>29.5</formula>
      <formula>44.5</formula>
    </cfRule>
    <cfRule type="cellIs" dxfId="678" priority="655" operator="between">
      <formula>0</formula>
      <formula>29.5</formula>
    </cfRule>
  </conditionalFormatting>
  <conditionalFormatting sqref="H117">
    <cfRule type="cellIs" dxfId="677" priority="646" operator="between">
      <formula>74.5</formula>
      <formula>100</formula>
    </cfRule>
    <cfRule type="cellIs" dxfId="676" priority="647" operator="between">
      <formula>59.5</formula>
      <formula>74.5</formula>
    </cfRule>
    <cfRule type="cellIs" dxfId="675" priority="648" operator="between">
      <formula>44.5</formula>
      <formula>59.5</formula>
    </cfRule>
    <cfRule type="cellIs" dxfId="674" priority="649" operator="between">
      <formula>29.5</formula>
      <formula>44.5</formula>
    </cfRule>
    <cfRule type="cellIs" dxfId="673" priority="650" operator="between">
      <formula>0</formula>
      <formula>29.5</formula>
    </cfRule>
  </conditionalFormatting>
  <conditionalFormatting sqref="D120">
    <cfRule type="cellIs" dxfId="672" priority="641" operator="between">
      <formula>74.5</formula>
      <formula>100</formula>
    </cfRule>
    <cfRule type="cellIs" dxfId="671" priority="642" operator="between">
      <formula>59.5</formula>
      <formula>74.5</formula>
    </cfRule>
    <cfRule type="cellIs" dxfId="670" priority="643" operator="between">
      <formula>44.5</formula>
      <formula>59.5</formula>
    </cfRule>
    <cfRule type="cellIs" dxfId="669" priority="644" operator="between">
      <formula>29.5</formula>
      <formula>44.5</formula>
    </cfRule>
    <cfRule type="cellIs" dxfId="668" priority="645" operator="between">
      <formula>0</formula>
      <formula>29.5</formula>
    </cfRule>
  </conditionalFormatting>
  <conditionalFormatting sqref="F120">
    <cfRule type="cellIs" dxfId="667" priority="636" operator="between">
      <formula>74.5</formula>
      <formula>100</formula>
    </cfRule>
    <cfRule type="cellIs" dxfId="666" priority="637" operator="between">
      <formula>59.5</formula>
      <formula>74.5</formula>
    </cfRule>
    <cfRule type="cellIs" dxfId="665" priority="638" operator="between">
      <formula>44.5</formula>
      <formula>59.5</formula>
    </cfRule>
    <cfRule type="cellIs" dxfId="664" priority="639" operator="between">
      <formula>29.5</formula>
      <formula>44.5</formula>
    </cfRule>
    <cfRule type="cellIs" dxfId="663" priority="640" operator="between">
      <formula>0</formula>
      <formula>29.5</formula>
    </cfRule>
  </conditionalFormatting>
  <conditionalFormatting sqref="H120">
    <cfRule type="cellIs" dxfId="662" priority="631" operator="between">
      <formula>74.5</formula>
      <formula>100</formula>
    </cfRule>
    <cfRule type="cellIs" dxfId="661" priority="632" operator="between">
      <formula>59.5</formula>
      <formula>74.5</formula>
    </cfRule>
    <cfRule type="cellIs" dxfId="660" priority="633" operator="between">
      <formula>44.5</formula>
      <formula>59.5</formula>
    </cfRule>
    <cfRule type="cellIs" dxfId="659" priority="634" operator="between">
      <formula>29.5</formula>
      <formula>44.5</formula>
    </cfRule>
    <cfRule type="cellIs" dxfId="658" priority="635" operator="between">
      <formula>0</formula>
      <formula>29.5</formula>
    </cfRule>
  </conditionalFormatting>
  <conditionalFormatting sqref="D126">
    <cfRule type="cellIs" dxfId="657" priority="626" operator="between">
      <formula>74.5</formula>
      <formula>100</formula>
    </cfRule>
    <cfRule type="cellIs" dxfId="656" priority="627" operator="between">
      <formula>59.5</formula>
      <formula>74.5</formula>
    </cfRule>
    <cfRule type="cellIs" dxfId="655" priority="628" operator="between">
      <formula>44.5</formula>
      <formula>59.5</formula>
    </cfRule>
    <cfRule type="cellIs" dxfId="654" priority="629" operator="between">
      <formula>29.5</formula>
      <formula>44.5</formula>
    </cfRule>
    <cfRule type="cellIs" dxfId="653" priority="630" operator="between">
      <formula>0</formula>
      <formula>29.5</formula>
    </cfRule>
  </conditionalFormatting>
  <conditionalFormatting sqref="F126">
    <cfRule type="cellIs" dxfId="652" priority="621" operator="between">
      <formula>74.5</formula>
      <formula>100</formula>
    </cfRule>
    <cfRule type="cellIs" dxfId="651" priority="622" operator="between">
      <formula>59.5</formula>
      <formula>74.5</formula>
    </cfRule>
    <cfRule type="cellIs" dxfId="650" priority="623" operator="between">
      <formula>44.5</formula>
      <formula>59.5</formula>
    </cfRule>
    <cfRule type="cellIs" dxfId="649" priority="624" operator="between">
      <formula>29.5</formula>
      <formula>44.5</formula>
    </cfRule>
    <cfRule type="cellIs" dxfId="648" priority="625" operator="between">
      <formula>0</formula>
      <formula>29.5</formula>
    </cfRule>
  </conditionalFormatting>
  <conditionalFormatting sqref="H126">
    <cfRule type="cellIs" dxfId="647" priority="616" operator="between">
      <formula>74.5</formula>
      <formula>100</formula>
    </cfRule>
    <cfRule type="cellIs" dxfId="646" priority="617" operator="between">
      <formula>59.5</formula>
      <formula>74.5</formula>
    </cfRule>
    <cfRule type="cellIs" dxfId="645" priority="618" operator="between">
      <formula>44.5</formula>
      <formula>59.5</formula>
    </cfRule>
    <cfRule type="cellIs" dxfId="644" priority="619" operator="between">
      <formula>29.5</formula>
      <formula>44.5</formula>
    </cfRule>
    <cfRule type="cellIs" dxfId="643" priority="620" operator="between">
      <formula>0</formula>
      <formula>29.5</formula>
    </cfRule>
  </conditionalFormatting>
  <conditionalFormatting sqref="D129">
    <cfRule type="cellIs" dxfId="642" priority="611" operator="between">
      <formula>74.5</formula>
      <formula>100</formula>
    </cfRule>
    <cfRule type="cellIs" dxfId="641" priority="612" operator="between">
      <formula>59.5</formula>
      <formula>74.5</formula>
    </cfRule>
    <cfRule type="cellIs" dxfId="640" priority="613" operator="between">
      <formula>44.5</formula>
      <formula>59.5</formula>
    </cfRule>
    <cfRule type="cellIs" dxfId="639" priority="614" operator="between">
      <formula>29.5</formula>
      <formula>44.5</formula>
    </cfRule>
    <cfRule type="cellIs" dxfId="638" priority="615" operator="between">
      <formula>0</formula>
      <formula>29.5</formula>
    </cfRule>
  </conditionalFormatting>
  <conditionalFormatting sqref="F129">
    <cfRule type="cellIs" dxfId="637" priority="606" operator="between">
      <formula>74.5</formula>
      <formula>100</formula>
    </cfRule>
    <cfRule type="cellIs" dxfId="636" priority="607" operator="between">
      <formula>59.5</formula>
      <formula>74.5</formula>
    </cfRule>
    <cfRule type="cellIs" dxfId="635" priority="608" operator="between">
      <formula>44.5</formula>
      <formula>59.5</formula>
    </cfRule>
    <cfRule type="cellIs" dxfId="634" priority="609" operator="between">
      <formula>29.5</formula>
      <formula>44.5</formula>
    </cfRule>
    <cfRule type="cellIs" dxfId="633" priority="610" operator="between">
      <formula>0</formula>
      <formula>29.5</formula>
    </cfRule>
  </conditionalFormatting>
  <conditionalFormatting sqref="H129">
    <cfRule type="cellIs" dxfId="632" priority="601" operator="between">
      <formula>74.5</formula>
      <formula>100</formula>
    </cfRule>
    <cfRule type="cellIs" dxfId="631" priority="602" operator="between">
      <formula>59.5</formula>
      <formula>74.5</formula>
    </cfRule>
    <cfRule type="cellIs" dxfId="630" priority="603" operator="between">
      <formula>44.5</formula>
      <formula>59.5</formula>
    </cfRule>
    <cfRule type="cellIs" dxfId="629" priority="604" operator="between">
      <formula>29.5</formula>
      <formula>44.5</formula>
    </cfRule>
    <cfRule type="cellIs" dxfId="628" priority="605" operator="between">
      <formula>0</formula>
      <formula>29.5</formula>
    </cfRule>
  </conditionalFormatting>
  <conditionalFormatting sqref="D134">
    <cfRule type="cellIs" dxfId="627" priority="596" operator="between">
      <formula>74.5</formula>
      <formula>100</formula>
    </cfRule>
    <cfRule type="cellIs" dxfId="626" priority="597" operator="between">
      <formula>59.5</formula>
      <formula>74.5</formula>
    </cfRule>
    <cfRule type="cellIs" dxfId="625" priority="598" operator="between">
      <formula>44.5</formula>
      <formula>59.5</formula>
    </cfRule>
    <cfRule type="cellIs" dxfId="624" priority="599" operator="between">
      <formula>29.5</formula>
      <formula>44.5</formula>
    </cfRule>
    <cfRule type="cellIs" dxfId="623" priority="600" operator="between">
      <formula>0</formula>
      <formula>29.5</formula>
    </cfRule>
  </conditionalFormatting>
  <conditionalFormatting sqref="F134">
    <cfRule type="cellIs" dxfId="622" priority="591" operator="between">
      <formula>74.5</formula>
      <formula>100</formula>
    </cfRule>
    <cfRule type="cellIs" dxfId="621" priority="592" operator="between">
      <formula>59.5</formula>
      <formula>74.5</formula>
    </cfRule>
    <cfRule type="cellIs" dxfId="620" priority="593" operator="between">
      <formula>44.5</formula>
      <formula>59.5</formula>
    </cfRule>
    <cfRule type="cellIs" dxfId="619" priority="594" operator="between">
      <formula>29.5</formula>
      <formula>44.5</formula>
    </cfRule>
    <cfRule type="cellIs" dxfId="618" priority="595" operator="between">
      <formula>0</formula>
      <formula>29.5</formula>
    </cfRule>
  </conditionalFormatting>
  <conditionalFormatting sqref="H134">
    <cfRule type="cellIs" dxfId="617" priority="586" operator="between">
      <formula>74.5</formula>
      <formula>100</formula>
    </cfRule>
    <cfRule type="cellIs" dxfId="616" priority="587" operator="between">
      <formula>59.5</formula>
      <formula>74.5</formula>
    </cfRule>
    <cfRule type="cellIs" dxfId="615" priority="588" operator="between">
      <formula>44.5</formula>
      <formula>59.5</formula>
    </cfRule>
    <cfRule type="cellIs" dxfId="614" priority="589" operator="between">
      <formula>29.5</formula>
      <formula>44.5</formula>
    </cfRule>
    <cfRule type="cellIs" dxfId="613" priority="590" operator="between">
      <formula>0</formula>
      <formula>29.5</formula>
    </cfRule>
  </conditionalFormatting>
  <conditionalFormatting sqref="D139">
    <cfRule type="cellIs" dxfId="612" priority="581" operator="between">
      <formula>74.5</formula>
      <formula>100</formula>
    </cfRule>
    <cfRule type="cellIs" dxfId="611" priority="582" operator="between">
      <formula>59.5</formula>
      <formula>74.5</formula>
    </cfRule>
    <cfRule type="cellIs" dxfId="610" priority="583" operator="between">
      <formula>44.5</formula>
      <formula>59.5</formula>
    </cfRule>
    <cfRule type="cellIs" dxfId="609" priority="584" operator="between">
      <formula>29.5</formula>
      <formula>44.5</formula>
    </cfRule>
    <cfRule type="cellIs" dxfId="608" priority="585" operator="between">
      <formula>0</formula>
      <formula>29.5</formula>
    </cfRule>
  </conditionalFormatting>
  <conditionalFormatting sqref="F139">
    <cfRule type="cellIs" dxfId="607" priority="576" operator="between">
      <formula>74.5</formula>
      <formula>100</formula>
    </cfRule>
    <cfRule type="cellIs" dxfId="606" priority="577" operator="between">
      <formula>59.5</formula>
      <formula>74.5</formula>
    </cfRule>
    <cfRule type="cellIs" dxfId="605" priority="578" operator="between">
      <formula>44.5</formula>
      <formula>59.5</formula>
    </cfRule>
    <cfRule type="cellIs" dxfId="604" priority="579" operator="between">
      <formula>29.5</formula>
      <formula>44.5</formula>
    </cfRule>
    <cfRule type="cellIs" dxfId="603" priority="580" operator="between">
      <formula>0</formula>
      <formula>29.5</formula>
    </cfRule>
  </conditionalFormatting>
  <conditionalFormatting sqref="H139">
    <cfRule type="cellIs" dxfId="602" priority="571" operator="between">
      <formula>74.5</formula>
      <formula>100</formula>
    </cfRule>
    <cfRule type="cellIs" dxfId="601" priority="572" operator="between">
      <formula>59.5</formula>
      <formula>74.5</formula>
    </cfRule>
    <cfRule type="cellIs" dxfId="600" priority="573" operator="between">
      <formula>44.5</formula>
      <formula>59.5</formula>
    </cfRule>
    <cfRule type="cellIs" dxfId="599" priority="574" operator="between">
      <formula>29.5</formula>
      <formula>44.5</formula>
    </cfRule>
    <cfRule type="cellIs" dxfId="598" priority="575" operator="between">
      <formula>0</formula>
      <formula>29.5</formula>
    </cfRule>
  </conditionalFormatting>
  <conditionalFormatting sqref="D145">
    <cfRule type="cellIs" dxfId="597" priority="566" operator="between">
      <formula>74.5</formula>
      <formula>100</formula>
    </cfRule>
    <cfRule type="cellIs" dxfId="596" priority="567" operator="between">
      <formula>59.5</formula>
      <formula>74.5</formula>
    </cfRule>
    <cfRule type="cellIs" dxfId="595" priority="568" operator="between">
      <formula>44.5</formula>
      <formula>59.5</formula>
    </cfRule>
    <cfRule type="cellIs" dxfId="594" priority="569" operator="between">
      <formula>29.5</formula>
      <formula>44.5</formula>
    </cfRule>
    <cfRule type="cellIs" dxfId="593" priority="570" operator="between">
      <formula>0</formula>
      <formula>29.5</formula>
    </cfRule>
  </conditionalFormatting>
  <conditionalFormatting sqref="F145">
    <cfRule type="cellIs" dxfId="592" priority="561" operator="between">
      <formula>74.5</formula>
      <formula>100</formula>
    </cfRule>
    <cfRule type="cellIs" dxfId="591" priority="562" operator="between">
      <formula>59.5</formula>
      <formula>74.5</formula>
    </cfRule>
    <cfRule type="cellIs" dxfId="590" priority="563" operator="between">
      <formula>44.5</formula>
      <formula>59.5</formula>
    </cfRule>
    <cfRule type="cellIs" dxfId="589" priority="564" operator="between">
      <formula>29.5</formula>
      <formula>44.5</formula>
    </cfRule>
    <cfRule type="cellIs" dxfId="588" priority="565" operator="between">
      <formula>0</formula>
      <formula>29.5</formula>
    </cfRule>
  </conditionalFormatting>
  <conditionalFormatting sqref="H145">
    <cfRule type="cellIs" dxfId="587" priority="556" operator="between">
      <formula>74.5</formula>
      <formula>100</formula>
    </cfRule>
    <cfRule type="cellIs" dxfId="586" priority="557" operator="between">
      <formula>59.5</formula>
      <formula>74.5</formula>
    </cfRule>
    <cfRule type="cellIs" dxfId="585" priority="558" operator="between">
      <formula>44.5</formula>
      <formula>59.5</formula>
    </cfRule>
    <cfRule type="cellIs" dxfId="584" priority="559" operator="between">
      <formula>29.5</formula>
      <formula>44.5</formula>
    </cfRule>
    <cfRule type="cellIs" dxfId="583" priority="560" operator="between">
      <formula>0</formula>
      <formula>29.5</formula>
    </cfRule>
  </conditionalFormatting>
  <conditionalFormatting sqref="D150">
    <cfRule type="cellIs" dxfId="582" priority="551" operator="between">
      <formula>74.5</formula>
      <formula>100</formula>
    </cfRule>
    <cfRule type="cellIs" dxfId="581" priority="552" operator="between">
      <formula>59.5</formula>
      <formula>74.5</formula>
    </cfRule>
    <cfRule type="cellIs" dxfId="580" priority="553" operator="between">
      <formula>44.5</formula>
      <formula>59.5</formula>
    </cfRule>
    <cfRule type="cellIs" dxfId="579" priority="554" operator="between">
      <formula>29.5</formula>
      <formula>44.5</formula>
    </cfRule>
    <cfRule type="cellIs" dxfId="578" priority="555" operator="between">
      <formula>0</formula>
      <formula>29.5</formula>
    </cfRule>
  </conditionalFormatting>
  <conditionalFormatting sqref="F150">
    <cfRule type="cellIs" dxfId="577" priority="546" operator="between">
      <formula>74.5</formula>
      <formula>100</formula>
    </cfRule>
    <cfRule type="cellIs" dxfId="576" priority="547" operator="between">
      <formula>59.5</formula>
      <formula>74.5</formula>
    </cfRule>
    <cfRule type="cellIs" dxfId="575" priority="548" operator="between">
      <formula>44.5</formula>
      <formula>59.5</formula>
    </cfRule>
    <cfRule type="cellIs" dxfId="574" priority="549" operator="between">
      <formula>29.5</formula>
      <formula>44.5</formula>
    </cfRule>
    <cfRule type="cellIs" dxfId="573" priority="550" operator="between">
      <formula>0</formula>
      <formula>29.5</formula>
    </cfRule>
  </conditionalFormatting>
  <conditionalFormatting sqref="H150">
    <cfRule type="cellIs" dxfId="572" priority="541" operator="between">
      <formula>74.5</formula>
      <formula>100</formula>
    </cfRule>
    <cfRule type="cellIs" dxfId="571" priority="542" operator="between">
      <formula>59.5</formula>
      <formula>74.5</formula>
    </cfRule>
    <cfRule type="cellIs" dxfId="570" priority="543" operator="between">
      <formula>44.5</formula>
      <formula>59.5</formula>
    </cfRule>
    <cfRule type="cellIs" dxfId="569" priority="544" operator="between">
      <formula>29.5</formula>
      <formula>44.5</formula>
    </cfRule>
    <cfRule type="cellIs" dxfId="568" priority="545" operator="between">
      <formula>0</formula>
      <formula>29.5</formula>
    </cfRule>
  </conditionalFormatting>
  <conditionalFormatting sqref="D155">
    <cfRule type="cellIs" dxfId="567" priority="536" operator="between">
      <formula>74.5</formula>
      <formula>100</formula>
    </cfRule>
    <cfRule type="cellIs" dxfId="566" priority="537" operator="between">
      <formula>59.5</formula>
      <formula>74.5</formula>
    </cfRule>
    <cfRule type="cellIs" dxfId="565" priority="538" operator="between">
      <formula>44.5</formula>
      <formula>59.5</formula>
    </cfRule>
    <cfRule type="cellIs" dxfId="564" priority="539" operator="between">
      <formula>29.5</formula>
      <formula>44.5</formula>
    </cfRule>
    <cfRule type="cellIs" dxfId="563" priority="540" operator="between">
      <formula>0</formula>
      <formula>29.5</formula>
    </cfRule>
  </conditionalFormatting>
  <conditionalFormatting sqref="F155">
    <cfRule type="cellIs" dxfId="562" priority="531" operator="between">
      <formula>74.5</formula>
      <formula>100</formula>
    </cfRule>
    <cfRule type="cellIs" dxfId="561" priority="532" operator="between">
      <formula>59.5</formula>
      <formula>74.5</formula>
    </cfRule>
    <cfRule type="cellIs" dxfId="560" priority="533" operator="between">
      <formula>44.5</formula>
      <formula>59.5</formula>
    </cfRule>
    <cfRule type="cellIs" dxfId="559" priority="534" operator="between">
      <formula>29.5</formula>
      <formula>44.5</formula>
    </cfRule>
    <cfRule type="cellIs" dxfId="558" priority="535" operator="between">
      <formula>0</formula>
      <formula>29.5</formula>
    </cfRule>
  </conditionalFormatting>
  <conditionalFormatting sqref="H155">
    <cfRule type="cellIs" dxfId="557" priority="526" operator="between">
      <formula>74.5</formula>
      <formula>100</formula>
    </cfRule>
    <cfRule type="cellIs" dxfId="556" priority="527" operator="between">
      <formula>59.5</formula>
      <formula>74.5</formula>
    </cfRule>
    <cfRule type="cellIs" dxfId="555" priority="528" operator="between">
      <formula>44.5</formula>
      <formula>59.5</formula>
    </cfRule>
    <cfRule type="cellIs" dxfId="554" priority="529" operator="between">
      <formula>29.5</formula>
      <formula>44.5</formula>
    </cfRule>
    <cfRule type="cellIs" dxfId="553" priority="530" operator="between">
      <formula>0</formula>
      <formula>29.5</formula>
    </cfRule>
  </conditionalFormatting>
  <conditionalFormatting sqref="D158">
    <cfRule type="cellIs" dxfId="552" priority="521" operator="between">
      <formula>74.5</formula>
      <formula>100</formula>
    </cfRule>
    <cfRule type="cellIs" dxfId="551" priority="522" operator="between">
      <formula>59.5</formula>
      <formula>74.5</formula>
    </cfRule>
    <cfRule type="cellIs" dxfId="550" priority="523" operator="between">
      <formula>44.5</formula>
      <formula>59.5</formula>
    </cfRule>
    <cfRule type="cellIs" dxfId="549" priority="524" operator="between">
      <formula>29.5</formula>
      <formula>44.5</formula>
    </cfRule>
    <cfRule type="cellIs" dxfId="548" priority="525" operator="between">
      <formula>0</formula>
      <formula>29.5</formula>
    </cfRule>
  </conditionalFormatting>
  <conditionalFormatting sqref="F158">
    <cfRule type="cellIs" dxfId="547" priority="516" operator="between">
      <formula>74.5</formula>
      <formula>100</formula>
    </cfRule>
    <cfRule type="cellIs" dxfId="546" priority="517" operator="between">
      <formula>59.5</formula>
      <formula>74.5</formula>
    </cfRule>
    <cfRule type="cellIs" dxfId="545" priority="518" operator="between">
      <formula>44.5</formula>
      <formula>59.5</formula>
    </cfRule>
    <cfRule type="cellIs" dxfId="544" priority="519" operator="between">
      <formula>29.5</formula>
      <formula>44.5</formula>
    </cfRule>
    <cfRule type="cellIs" dxfId="543" priority="520" operator="between">
      <formula>0</formula>
      <formula>29.5</formula>
    </cfRule>
  </conditionalFormatting>
  <conditionalFormatting sqref="H158">
    <cfRule type="cellIs" dxfId="542" priority="511" operator="between">
      <formula>74.5</formula>
      <formula>100</formula>
    </cfRule>
    <cfRule type="cellIs" dxfId="541" priority="512" operator="between">
      <formula>59.5</formula>
      <formula>74.5</formula>
    </cfRule>
    <cfRule type="cellIs" dxfId="540" priority="513" operator="between">
      <formula>44.5</formula>
      <formula>59.5</formula>
    </cfRule>
    <cfRule type="cellIs" dxfId="539" priority="514" operator="between">
      <formula>29.5</formula>
      <formula>44.5</formula>
    </cfRule>
    <cfRule type="cellIs" dxfId="538" priority="515" operator="between">
      <formula>0</formula>
      <formula>29.5</formula>
    </cfRule>
  </conditionalFormatting>
  <conditionalFormatting sqref="D161">
    <cfRule type="cellIs" dxfId="537" priority="506" operator="between">
      <formula>74.5</formula>
      <formula>100</formula>
    </cfRule>
    <cfRule type="cellIs" dxfId="536" priority="507" operator="between">
      <formula>59.5</formula>
      <formula>74.5</formula>
    </cfRule>
    <cfRule type="cellIs" dxfId="535" priority="508" operator="between">
      <formula>44.5</formula>
      <formula>59.5</formula>
    </cfRule>
    <cfRule type="cellIs" dxfId="534" priority="509" operator="between">
      <formula>29.5</formula>
      <formula>44.5</formula>
    </cfRule>
    <cfRule type="cellIs" dxfId="533" priority="510" operator="between">
      <formula>0</formula>
      <formula>29.5</formula>
    </cfRule>
  </conditionalFormatting>
  <conditionalFormatting sqref="F161">
    <cfRule type="cellIs" dxfId="532" priority="501" operator="between">
      <formula>74.5</formula>
      <formula>100</formula>
    </cfRule>
    <cfRule type="cellIs" dxfId="531" priority="502" operator="between">
      <formula>59.5</formula>
      <formula>74.5</formula>
    </cfRule>
    <cfRule type="cellIs" dxfId="530" priority="503" operator="between">
      <formula>44.5</formula>
      <formula>59.5</formula>
    </cfRule>
    <cfRule type="cellIs" dxfId="529" priority="504" operator="between">
      <formula>29.5</formula>
      <formula>44.5</formula>
    </cfRule>
    <cfRule type="cellIs" dxfId="528" priority="505" operator="between">
      <formula>0</formula>
      <formula>29.5</formula>
    </cfRule>
  </conditionalFormatting>
  <conditionalFormatting sqref="H161">
    <cfRule type="cellIs" dxfId="527" priority="496" operator="between">
      <formula>74.5</formula>
      <formula>100</formula>
    </cfRule>
    <cfRule type="cellIs" dxfId="526" priority="497" operator="between">
      <formula>59.5</formula>
      <formula>74.5</formula>
    </cfRule>
    <cfRule type="cellIs" dxfId="525" priority="498" operator="between">
      <formula>44.5</formula>
      <formula>59.5</formula>
    </cfRule>
    <cfRule type="cellIs" dxfId="524" priority="499" operator="between">
      <formula>29.5</formula>
      <formula>44.5</formula>
    </cfRule>
    <cfRule type="cellIs" dxfId="523" priority="500" operator="between">
      <formula>0</formula>
      <formula>29.5</formula>
    </cfRule>
  </conditionalFormatting>
  <conditionalFormatting sqref="D166">
    <cfRule type="cellIs" dxfId="522" priority="491" operator="between">
      <formula>74.5</formula>
      <formula>100</formula>
    </cfRule>
    <cfRule type="cellIs" dxfId="521" priority="492" operator="between">
      <formula>59.5</formula>
      <formula>74.5</formula>
    </cfRule>
    <cfRule type="cellIs" dxfId="520" priority="493" operator="between">
      <formula>44.5</formula>
      <formula>59.5</formula>
    </cfRule>
    <cfRule type="cellIs" dxfId="519" priority="494" operator="between">
      <formula>29.5</formula>
      <formula>44.5</formula>
    </cfRule>
    <cfRule type="cellIs" dxfId="518" priority="495" operator="between">
      <formula>0</formula>
      <formula>29.5</formula>
    </cfRule>
  </conditionalFormatting>
  <conditionalFormatting sqref="F166">
    <cfRule type="cellIs" dxfId="517" priority="486" operator="between">
      <formula>74.5</formula>
      <formula>100</formula>
    </cfRule>
    <cfRule type="cellIs" dxfId="516" priority="487" operator="between">
      <formula>59.5</formula>
      <formula>74.5</formula>
    </cfRule>
    <cfRule type="cellIs" dxfId="515" priority="488" operator="between">
      <formula>44.5</formula>
      <formula>59.5</formula>
    </cfRule>
    <cfRule type="cellIs" dxfId="514" priority="489" operator="between">
      <formula>29.5</formula>
      <formula>44.5</formula>
    </cfRule>
    <cfRule type="cellIs" dxfId="513" priority="490" operator="between">
      <formula>0</formula>
      <formula>29.5</formula>
    </cfRule>
  </conditionalFormatting>
  <conditionalFormatting sqref="H166">
    <cfRule type="cellIs" dxfId="512" priority="481" operator="between">
      <formula>74.5</formula>
      <formula>100</formula>
    </cfRule>
    <cfRule type="cellIs" dxfId="511" priority="482" operator="between">
      <formula>59.5</formula>
      <formula>74.5</formula>
    </cfRule>
    <cfRule type="cellIs" dxfId="510" priority="483" operator="between">
      <formula>44.5</formula>
      <formula>59.5</formula>
    </cfRule>
    <cfRule type="cellIs" dxfId="509" priority="484" operator="between">
      <formula>29.5</formula>
      <formula>44.5</formula>
    </cfRule>
    <cfRule type="cellIs" dxfId="508" priority="485" operator="between">
      <formula>0</formula>
      <formula>29.5</formula>
    </cfRule>
  </conditionalFormatting>
  <conditionalFormatting sqref="D173">
    <cfRule type="cellIs" dxfId="507" priority="476" operator="between">
      <formula>74.5</formula>
      <formula>100</formula>
    </cfRule>
    <cfRule type="cellIs" dxfId="506" priority="477" operator="between">
      <formula>59.5</formula>
      <formula>74.5</formula>
    </cfRule>
    <cfRule type="cellIs" dxfId="505" priority="478" operator="between">
      <formula>44.5</formula>
      <formula>59.5</formula>
    </cfRule>
    <cfRule type="cellIs" dxfId="504" priority="479" operator="between">
      <formula>29.5</formula>
      <formula>44.5</formula>
    </cfRule>
    <cfRule type="cellIs" dxfId="503" priority="480" operator="between">
      <formula>0</formula>
      <formula>29.5</formula>
    </cfRule>
  </conditionalFormatting>
  <conditionalFormatting sqref="F173">
    <cfRule type="cellIs" dxfId="502" priority="471" operator="between">
      <formula>74.5</formula>
      <formula>100</formula>
    </cfRule>
    <cfRule type="cellIs" dxfId="501" priority="472" operator="between">
      <formula>59.5</formula>
      <formula>74.5</formula>
    </cfRule>
    <cfRule type="cellIs" dxfId="500" priority="473" operator="between">
      <formula>44.5</formula>
      <formula>59.5</formula>
    </cfRule>
    <cfRule type="cellIs" dxfId="499" priority="474" operator="between">
      <formula>29.5</formula>
      <formula>44.5</formula>
    </cfRule>
    <cfRule type="cellIs" dxfId="498" priority="475" operator="between">
      <formula>0</formula>
      <formula>29.5</formula>
    </cfRule>
  </conditionalFormatting>
  <conditionalFormatting sqref="H173">
    <cfRule type="cellIs" dxfId="497" priority="466" operator="between">
      <formula>74.5</formula>
      <formula>100</formula>
    </cfRule>
    <cfRule type="cellIs" dxfId="496" priority="467" operator="between">
      <formula>59.5</formula>
      <formula>74.5</formula>
    </cfRule>
    <cfRule type="cellIs" dxfId="495" priority="468" operator="between">
      <formula>44.5</formula>
      <formula>59.5</formula>
    </cfRule>
    <cfRule type="cellIs" dxfId="494" priority="469" operator="between">
      <formula>29.5</formula>
      <formula>44.5</formula>
    </cfRule>
    <cfRule type="cellIs" dxfId="493" priority="470" operator="between">
      <formula>0</formula>
      <formula>29.5</formula>
    </cfRule>
  </conditionalFormatting>
  <conditionalFormatting sqref="D175">
    <cfRule type="cellIs" dxfId="492" priority="461" operator="between">
      <formula>74.5</formula>
      <formula>100</formula>
    </cfRule>
    <cfRule type="cellIs" dxfId="491" priority="462" operator="between">
      <formula>59.5</formula>
      <formula>74.5</formula>
    </cfRule>
    <cfRule type="cellIs" dxfId="490" priority="463" operator="between">
      <formula>44.5</formula>
      <formula>59.5</formula>
    </cfRule>
    <cfRule type="cellIs" dxfId="489" priority="464" operator="between">
      <formula>29.5</formula>
      <formula>44.5</formula>
    </cfRule>
    <cfRule type="cellIs" dxfId="488" priority="465" operator="between">
      <formula>0</formula>
      <formula>29.5</formula>
    </cfRule>
  </conditionalFormatting>
  <conditionalFormatting sqref="F175">
    <cfRule type="cellIs" dxfId="487" priority="456" operator="between">
      <formula>74.5</formula>
      <formula>100</formula>
    </cfRule>
    <cfRule type="cellIs" dxfId="486" priority="457" operator="between">
      <formula>59.5</formula>
      <formula>74.5</formula>
    </cfRule>
    <cfRule type="cellIs" dxfId="485" priority="458" operator="between">
      <formula>44.5</formula>
      <formula>59.5</formula>
    </cfRule>
    <cfRule type="cellIs" dxfId="484" priority="459" operator="between">
      <formula>29.5</formula>
      <formula>44.5</formula>
    </cfRule>
    <cfRule type="cellIs" dxfId="483" priority="460" operator="between">
      <formula>0</formula>
      <formula>29.5</formula>
    </cfRule>
  </conditionalFormatting>
  <conditionalFormatting sqref="H175">
    <cfRule type="cellIs" dxfId="482" priority="451" operator="between">
      <formula>74.5</formula>
      <formula>100</formula>
    </cfRule>
    <cfRule type="cellIs" dxfId="481" priority="452" operator="between">
      <formula>59.5</formula>
      <formula>74.5</formula>
    </cfRule>
    <cfRule type="cellIs" dxfId="480" priority="453" operator="between">
      <formula>44.5</formula>
      <formula>59.5</formula>
    </cfRule>
    <cfRule type="cellIs" dxfId="479" priority="454" operator="between">
      <formula>29.5</formula>
      <formula>44.5</formula>
    </cfRule>
    <cfRule type="cellIs" dxfId="478" priority="455" operator="between">
      <formula>0</formula>
      <formula>29.5</formula>
    </cfRule>
  </conditionalFormatting>
  <conditionalFormatting sqref="D178">
    <cfRule type="cellIs" dxfId="477" priority="446" operator="between">
      <formula>74.5</formula>
      <formula>100</formula>
    </cfRule>
    <cfRule type="cellIs" dxfId="476" priority="447" operator="between">
      <formula>59.5</formula>
      <formula>74.5</formula>
    </cfRule>
    <cfRule type="cellIs" dxfId="475" priority="448" operator="between">
      <formula>44.5</formula>
      <formula>59.5</formula>
    </cfRule>
    <cfRule type="cellIs" dxfId="474" priority="449" operator="between">
      <formula>29.5</formula>
      <formula>44.5</formula>
    </cfRule>
    <cfRule type="cellIs" dxfId="473" priority="450" operator="between">
      <formula>0</formula>
      <formula>29.5</formula>
    </cfRule>
  </conditionalFormatting>
  <conditionalFormatting sqref="F178">
    <cfRule type="cellIs" dxfId="472" priority="441" operator="between">
      <formula>74.5</formula>
      <formula>100</formula>
    </cfRule>
    <cfRule type="cellIs" dxfId="471" priority="442" operator="between">
      <formula>59.5</formula>
      <formula>74.5</formula>
    </cfRule>
    <cfRule type="cellIs" dxfId="470" priority="443" operator="between">
      <formula>44.5</formula>
      <formula>59.5</formula>
    </cfRule>
    <cfRule type="cellIs" dxfId="469" priority="444" operator="between">
      <formula>29.5</formula>
      <formula>44.5</formula>
    </cfRule>
    <cfRule type="cellIs" dxfId="468" priority="445" operator="between">
      <formula>0</formula>
      <formula>29.5</formula>
    </cfRule>
  </conditionalFormatting>
  <conditionalFormatting sqref="H178">
    <cfRule type="cellIs" dxfId="467" priority="436" operator="between">
      <formula>74.5</formula>
      <formula>100</formula>
    </cfRule>
    <cfRule type="cellIs" dxfId="466" priority="437" operator="between">
      <formula>59.5</formula>
      <formula>74.5</formula>
    </cfRule>
    <cfRule type="cellIs" dxfId="465" priority="438" operator="between">
      <formula>44.5</formula>
      <formula>59.5</formula>
    </cfRule>
    <cfRule type="cellIs" dxfId="464" priority="439" operator="between">
      <formula>29.5</formula>
      <formula>44.5</formula>
    </cfRule>
    <cfRule type="cellIs" dxfId="463" priority="440" operator="between">
      <formula>0</formula>
      <formula>29.5</formula>
    </cfRule>
  </conditionalFormatting>
  <conditionalFormatting sqref="D182">
    <cfRule type="cellIs" dxfId="462" priority="431" operator="between">
      <formula>74.5</formula>
      <formula>100</formula>
    </cfRule>
    <cfRule type="cellIs" dxfId="461" priority="432" operator="between">
      <formula>59.5</formula>
      <formula>74.5</formula>
    </cfRule>
    <cfRule type="cellIs" dxfId="460" priority="433" operator="between">
      <formula>44.5</formula>
      <formula>59.5</formula>
    </cfRule>
    <cfRule type="cellIs" dxfId="459" priority="434" operator="between">
      <formula>29.5</formula>
      <formula>44.5</formula>
    </cfRule>
    <cfRule type="cellIs" dxfId="458" priority="435" operator="between">
      <formula>0</formula>
      <formula>29.5</formula>
    </cfRule>
  </conditionalFormatting>
  <conditionalFormatting sqref="F182">
    <cfRule type="cellIs" dxfId="457" priority="426" operator="between">
      <formula>74.5</formula>
      <formula>100</formula>
    </cfRule>
    <cfRule type="cellIs" dxfId="456" priority="427" operator="between">
      <formula>59.5</formula>
      <formula>74.5</formula>
    </cfRule>
    <cfRule type="cellIs" dxfId="455" priority="428" operator="between">
      <formula>44.5</formula>
      <formula>59.5</formula>
    </cfRule>
    <cfRule type="cellIs" dxfId="454" priority="429" operator="between">
      <formula>29.5</formula>
      <formula>44.5</formula>
    </cfRule>
    <cfRule type="cellIs" dxfId="453" priority="430" operator="between">
      <formula>0</formula>
      <formula>29.5</formula>
    </cfRule>
  </conditionalFormatting>
  <conditionalFormatting sqref="H182">
    <cfRule type="cellIs" dxfId="452" priority="421" operator="between">
      <formula>74.5</formula>
      <formula>100</formula>
    </cfRule>
    <cfRule type="cellIs" dxfId="451" priority="422" operator="between">
      <formula>59.5</formula>
      <formula>74.5</formula>
    </cfRule>
    <cfRule type="cellIs" dxfId="450" priority="423" operator="between">
      <formula>44.5</formula>
      <formula>59.5</formula>
    </cfRule>
    <cfRule type="cellIs" dxfId="449" priority="424" operator="between">
      <formula>29.5</formula>
      <formula>44.5</formula>
    </cfRule>
    <cfRule type="cellIs" dxfId="448" priority="425" operator="between">
      <formula>0</formula>
      <formula>29.5</formula>
    </cfRule>
  </conditionalFormatting>
  <conditionalFormatting sqref="D184">
    <cfRule type="cellIs" dxfId="447" priority="416" operator="between">
      <formula>74.5</formula>
      <formula>100</formula>
    </cfRule>
    <cfRule type="cellIs" dxfId="446" priority="417" operator="between">
      <formula>59.5</formula>
      <formula>74.5</formula>
    </cfRule>
    <cfRule type="cellIs" dxfId="445" priority="418" operator="between">
      <formula>44.5</formula>
      <formula>59.5</formula>
    </cfRule>
    <cfRule type="cellIs" dxfId="444" priority="419" operator="between">
      <formula>29.5</formula>
      <formula>44.5</formula>
    </cfRule>
    <cfRule type="cellIs" dxfId="443" priority="420" operator="between">
      <formula>0</formula>
      <formula>29.5</formula>
    </cfRule>
  </conditionalFormatting>
  <conditionalFormatting sqref="F184">
    <cfRule type="cellIs" dxfId="442" priority="411" operator="between">
      <formula>74.5</formula>
      <formula>100</formula>
    </cfRule>
    <cfRule type="cellIs" dxfId="441" priority="412" operator="between">
      <formula>59.5</formula>
      <formula>74.5</formula>
    </cfRule>
    <cfRule type="cellIs" dxfId="440" priority="413" operator="between">
      <formula>44.5</formula>
      <formula>59.5</formula>
    </cfRule>
    <cfRule type="cellIs" dxfId="439" priority="414" operator="between">
      <formula>29.5</formula>
      <formula>44.5</formula>
    </cfRule>
    <cfRule type="cellIs" dxfId="438" priority="415" operator="between">
      <formula>0</formula>
      <formula>29.5</formula>
    </cfRule>
  </conditionalFormatting>
  <conditionalFormatting sqref="H184">
    <cfRule type="cellIs" dxfId="437" priority="406" operator="between">
      <formula>74.5</formula>
      <formula>100</formula>
    </cfRule>
    <cfRule type="cellIs" dxfId="436" priority="407" operator="between">
      <formula>59.5</formula>
      <formula>74.5</formula>
    </cfRule>
    <cfRule type="cellIs" dxfId="435" priority="408" operator="between">
      <formula>44.5</formula>
      <formula>59.5</formula>
    </cfRule>
    <cfRule type="cellIs" dxfId="434" priority="409" operator="between">
      <formula>29.5</formula>
      <formula>44.5</formula>
    </cfRule>
    <cfRule type="cellIs" dxfId="433" priority="410" operator="between">
      <formula>0</formula>
      <formula>29.5</formula>
    </cfRule>
  </conditionalFormatting>
  <conditionalFormatting sqref="D188">
    <cfRule type="cellIs" dxfId="432" priority="401" operator="between">
      <formula>74.5</formula>
      <formula>100</formula>
    </cfRule>
    <cfRule type="cellIs" dxfId="431" priority="402" operator="between">
      <formula>59.5</formula>
      <formula>74.5</formula>
    </cfRule>
    <cfRule type="cellIs" dxfId="430" priority="403" operator="between">
      <formula>44.5</formula>
      <formula>59.5</formula>
    </cfRule>
    <cfRule type="cellIs" dxfId="429" priority="404" operator="between">
      <formula>29.5</formula>
      <formula>44.5</formula>
    </cfRule>
    <cfRule type="cellIs" dxfId="428" priority="405" operator="between">
      <formula>0</formula>
      <formula>29.5</formula>
    </cfRule>
  </conditionalFormatting>
  <conditionalFormatting sqref="F188">
    <cfRule type="cellIs" dxfId="427" priority="396" operator="between">
      <formula>74.5</formula>
      <formula>100</formula>
    </cfRule>
    <cfRule type="cellIs" dxfId="426" priority="397" operator="between">
      <formula>59.5</formula>
      <formula>74.5</formula>
    </cfRule>
    <cfRule type="cellIs" dxfId="425" priority="398" operator="between">
      <formula>44.5</formula>
      <formula>59.5</formula>
    </cfRule>
    <cfRule type="cellIs" dxfId="424" priority="399" operator="between">
      <formula>29.5</formula>
      <formula>44.5</formula>
    </cfRule>
    <cfRule type="cellIs" dxfId="423" priority="400" operator="between">
      <formula>0</formula>
      <formula>29.5</formula>
    </cfRule>
  </conditionalFormatting>
  <conditionalFormatting sqref="H188">
    <cfRule type="cellIs" dxfId="422" priority="391" operator="between">
      <formula>74.5</formula>
      <formula>100</formula>
    </cfRule>
    <cfRule type="cellIs" dxfId="421" priority="392" operator="between">
      <formula>59.5</formula>
      <formula>74.5</formula>
    </cfRule>
    <cfRule type="cellIs" dxfId="420" priority="393" operator="between">
      <formula>44.5</formula>
      <formula>59.5</formula>
    </cfRule>
    <cfRule type="cellIs" dxfId="419" priority="394" operator="between">
      <formula>29.5</formula>
      <formula>44.5</formula>
    </cfRule>
    <cfRule type="cellIs" dxfId="418" priority="395" operator="between">
      <formula>0</formula>
      <formula>29.5</formula>
    </cfRule>
  </conditionalFormatting>
  <conditionalFormatting sqref="D192">
    <cfRule type="cellIs" dxfId="417" priority="386" operator="between">
      <formula>74.5</formula>
      <formula>100</formula>
    </cfRule>
    <cfRule type="cellIs" dxfId="416" priority="387" operator="between">
      <formula>59.5</formula>
      <formula>74.5</formula>
    </cfRule>
    <cfRule type="cellIs" dxfId="415" priority="388" operator="between">
      <formula>44.5</formula>
      <formula>59.5</formula>
    </cfRule>
    <cfRule type="cellIs" dxfId="414" priority="389" operator="between">
      <formula>29.5</formula>
      <formula>44.5</formula>
    </cfRule>
    <cfRule type="cellIs" dxfId="413" priority="390" operator="between">
      <formula>0</formula>
      <formula>29.5</formula>
    </cfRule>
  </conditionalFormatting>
  <conditionalFormatting sqref="F192">
    <cfRule type="cellIs" dxfId="412" priority="381" operator="between">
      <formula>74.5</formula>
      <formula>100</formula>
    </cfRule>
    <cfRule type="cellIs" dxfId="411" priority="382" operator="between">
      <formula>59.5</formula>
      <formula>74.5</formula>
    </cfRule>
    <cfRule type="cellIs" dxfId="410" priority="383" operator="between">
      <formula>44.5</formula>
      <formula>59.5</formula>
    </cfRule>
    <cfRule type="cellIs" dxfId="409" priority="384" operator="between">
      <formula>29.5</formula>
      <formula>44.5</formula>
    </cfRule>
    <cfRule type="cellIs" dxfId="408" priority="385" operator="between">
      <formula>0</formula>
      <formula>29.5</formula>
    </cfRule>
  </conditionalFormatting>
  <conditionalFormatting sqref="H192">
    <cfRule type="cellIs" dxfId="407" priority="376" operator="between">
      <formula>74.5</formula>
      <formula>100</formula>
    </cfRule>
    <cfRule type="cellIs" dxfId="406" priority="377" operator="between">
      <formula>59.5</formula>
      <formula>74.5</formula>
    </cfRule>
    <cfRule type="cellIs" dxfId="405" priority="378" operator="between">
      <formula>44.5</formula>
      <formula>59.5</formula>
    </cfRule>
    <cfRule type="cellIs" dxfId="404" priority="379" operator="between">
      <formula>29.5</formula>
      <formula>44.5</formula>
    </cfRule>
    <cfRule type="cellIs" dxfId="403" priority="380" operator="between">
      <formula>0</formula>
      <formula>29.5</formula>
    </cfRule>
  </conditionalFormatting>
  <conditionalFormatting sqref="D197">
    <cfRule type="cellIs" dxfId="402" priority="371" operator="between">
      <formula>74.5</formula>
      <formula>100</formula>
    </cfRule>
    <cfRule type="cellIs" dxfId="401" priority="372" operator="between">
      <formula>59.5</formula>
      <formula>74.5</formula>
    </cfRule>
    <cfRule type="cellIs" dxfId="400" priority="373" operator="between">
      <formula>44.5</formula>
      <formula>59.5</formula>
    </cfRule>
    <cfRule type="cellIs" dxfId="399" priority="374" operator="between">
      <formula>29.5</formula>
      <formula>44.5</formula>
    </cfRule>
    <cfRule type="cellIs" dxfId="398" priority="375" operator="between">
      <formula>0</formula>
      <formula>29.5</formula>
    </cfRule>
  </conditionalFormatting>
  <conditionalFormatting sqref="F197">
    <cfRule type="cellIs" dxfId="397" priority="366" operator="between">
      <formula>74.5</formula>
      <formula>100</formula>
    </cfRule>
    <cfRule type="cellIs" dxfId="396" priority="367" operator="between">
      <formula>59.5</formula>
      <formula>74.5</formula>
    </cfRule>
    <cfRule type="cellIs" dxfId="395" priority="368" operator="between">
      <formula>44.5</formula>
      <formula>59.5</formula>
    </cfRule>
    <cfRule type="cellIs" dxfId="394" priority="369" operator="between">
      <formula>29.5</formula>
      <formula>44.5</formula>
    </cfRule>
    <cfRule type="cellIs" dxfId="393" priority="370" operator="between">
      <formula>0</formula>
      <formula>29.5</formula>
    </cfRule>
  </conditionalFormatting>
  <conditionalFormatting sqref="H197">
    <cfRule type="cellIs" dxfId="392" priority="361" operator="between">
      <formula>74.5</formula>
      <formula>100</formula>
    </cfRule>
    <cfRule type="cellIs" dxfId="391" priority="362" operator="between">
      <formula>59.5</formula>
      <formula>74.5</formula>
    </cfRule>
    <cfRule type="cellIs" dxfId="390" priority="363" operator="between">
      <formula>44.5</formula>
      <formula>59.5</formula>
    </cfRule>
    <cfRule type="cellIs" dxfId="389" priority="364" operator="between">
      <formula>29.5</formula>
      <formula>44.5</formula>
    </cfRule>
    <cfRule type="cellIs" dxfId="388" priority="365" operator="between">
      <formula>0</formula>
      <formula>29.5</formula>
    </cfRule>
  </conditionalFormatting>
  <conditionalFormatting sqref="D200">
    <cfRule type="cellIs" dxfId="387" priority="356" operator="between">
      <formula>74.5</formula>
      <formula>100</formula>
    </cfRule>
    <cfRule type="cellIs" dxfId="386" priority="357" operator="between">
      <formula>59.5</formula>
      <formula>74.5</formula>
    </cfRule>
    <cfRule type="cellIs" dxfId="385" priority="358" operator="between">
      <formula>44.5</formula>
      <formula>59.5</formula>
    </cfRule>
    <cfRule type="cellIs" dxfId="384" priority="359" operator="between">
      <formula>29.5</formula>
      <formula>44.5</formula>
    </cfRule>
    <cfRule type="cellIs" dxfId="383" priority="360" operator="between">
      <formula>0</formula>
      <formula>29.5</formula>
    </cfRule>
  </conditionalFormatting>
  <conditionalFormatting sqref="F200">
    <cfRule type="cellIs" dxfId="382" priority="351" operator="between">
      <formula>74.5</formula>
      <formula>100</formula>
    </cfRule>
    <cfRule type="cellIs" dxfId="381" priority="352" operator="between">
      <formula>59.5</formula>
      <formula>74.5</formula>
    </cfRule>
    <cfRule type="cellIs" dxfId="380" priority="353" operator="between">
      <formula>44.5</formula>
      <formula>59.5</formula>
    </cfRule>
    <cfRule type="cellIs" dxfId="379" priority="354" operator="between">
      <formula>29.5</formula>
      <formula>44.5</formula>
    </cfRule>
    <cfRule type="cellIs" dxfId="378" priority="355" operator="between">
      <formula>0</formula>
      <formula>29.5</formula>
    </cfRule>
  </conditionalFormatting>
  <conditionalFormatting sqref="H200">
    <cfRule type="cellIs" dxfId="377" priority="346" operator="between">
      <formula>74.5</formula>
      <formula>100</formula>
    </cfRule>
    <cfRule type="cellIs" dxfId="376" priority="347" operator="between">
      <formula>59.5</formula>
      <formula>74.5</formula>
    </cfRule>
    <cfRule type="cellIs" dxfId="375" priority="348" operator="between">
      <formula>44.5</formula>
      <formula>59.5</formula>
    </cfRule>
    <cfRule type="cellIs" dxfId="374" priority="349" operator="between">
      <formula>29.5</formula>
      <formula>44.5</formula>
    </cfRule>
    <cfRule type="cellIs" dxfId="373" priority="350" operator="between">
      <formula>0</formula>
      <formula>29.5</formula>
    </cfRule>
  </conditionalFormatting>
  <conditionalFormatting sqref="D206">
    <cfRule type="cellIs" dxfId="372" priority="341" operator="between">
      <formula>74.5</formula>
      <formula>100</formula>
    </cfRule>
    <cfRule type="cellIs" dxfId="371" priority="342" operator="between">
      <formula>59.5</formula>
      <formula>74.5</formula>
    </cfRule>
    <cfRule type="cellIs" dxfId="370" priority="343" operator="between">
      <formula>44.5</formula>
      <formula>59.5</formula>
    </cfRule>
    <cfRule type="cellIs" dxfId="369" priority="344" operator="between">
      <formula>29.5</formula>
      <formula>44.5</formula>
    </cfRule>
    <cfRule type="cellIs" dxfId="368" priority="345" operator="between">
      <formula>0</formula>
      <formula>29.5</formula>
    </cfRule>
  </conditionalFormatting>
  <conditionalFormatting sqref="F206">
    <cfRule type="cellIs" dxfId="367" priority="336" operator="between">
      <formula>74.5</formula>
      <formula>100</formula>
    </cfRule>
    <cfRule type="cellIs" dxfId="366" priority="337" operator="between">
      <formula>59.5</formula>
      <formula>74.5</formula>
    </cfRule>
    <cfRule type="cellIs" dxfId="365" priority="338" operator="between">
      <formula>44.5</formula>
      <formula>59.5</formula>
    </cfRule>
    <cfRule type="cellIs" dxfId="364" priority="339" operator="between">
      <formula>29.5</formula>
      <formula>44.5</formula>
    </cfRule>
    <cfRule type="cellIs" dxfId="363" priority="340" operator="between">
      <formula>0</formula>
      <formula>29.5</formula>
    </cfRule>
  </conditionalFormatting>
  <conditionalFormatting sqref="H206">
    <cfRule type="cellIs" dxfId="362" priority="331" operator="between">
      <formula>74.5</formula>
      <formula>100</formula>
    </cfRule>
    <cfRule type="cellIs" dxfId="361" priority="332" operator="between">
      <formula>59.5</formula>
      <formula>74.5</formula>
    </cfRule>
    <cfRule type="cellIs" dxfId="360" priority="333" operator="between">
      <formula>44.5</formula>
      <formula>59.5</formula>
    </cfRule>
    <cfRule type="cellIs" dxfId="359" priority="334" operator="between">
      <formula>29.5</formula>
      <formula>44.5</formula>
    </cfRule>
    <cfRule type="cellIs" dxfId="358" priority="335" operator="between">
      <formula>0</formula>
      <formula>29.5</formula>
    </cfRule>
  </conditionalFormatting>
  <conditionalFormatting sqref="D211">
    <cfRule type="cellIs" dxfId="357" priority="326" operator="between">
      <formula>74.5</formula>
      <formula>100</formula>
    </cfRule>
    <cfRule type="cellIs" dxfId="356" priority="327" operator="between">
      <formula>59.5</formula>
      <formula>74.5</formula>
    </cfRule>
    <cfRule type="cellIs" dxfId="355" priority="328" operator="between">
      <formula>44.5</formula>
      <formula>59.5</formula>
    </cfRule>
    <cfRule type="cellIs" dxfId="354" priority="329" operator="between">
      <formula>29.5</formula>
      <formula>44.5</formula>
    </cfRule>
    <cfRule type="cellIs" dxfId="353" priority="330" operator="between">
      <formula>0</formula>
      <formula>29.5</formula>
    </cfRule>
  </conditionalFormatting>
  <conditionalFormatting sqref="F211">
    <cfRule type="cellIs" dxfId="352" priority="321" operator="between">
      <formula>74.5</formula>
      <formula>100</formula>
    </cfRule>
    <cfRule type="cellIs" dxfId="351" priority="322" operator="between">
      <formula>59.5</formula>
      <formula>74.5</formula>
    </cfRule>
    <cfRule type="cellIs" dxfId="350" priority="323" operator="between">
      <formula>44.5</formula>
      <formula>59.5</formula>
    </cfRule>
    <cfRule type="cellIs" dxfId="349" priority="324" operator="between">
      <formula>29.5</formula>
      <formula>44.5</formula>
    </cfRule>
    <cfRule type="cellIs" dxfId="348" priority="32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90" t="s">
        <v>456</v>
      </c>
      <c r="C1" s="390"/>
      <c r="D1" s="390"/>
      <c r="E1" s="390"/>
      <c r="F1" s="390"/>
      <c r="G1" s="390"/>
      <c r="H1" s="390"/>
      <c r="I1" s="390"/>
      <c r="J1" s="390"/>
      <c r="K1" s="390"/>
      <c r="L1" s="390"/>
      <c r="M1" s="390"/>
      <c r="N1" s="390"/>
      <c r="O1" s="390"/>
      <c r="P1" s="390"/>
      <c r="Q1" s="390"/>
      <c r="R1" s="390"/>
      <c r="S1" s="390"/>
      <c r="T1" s="390"/>
      <c r="U1" s="390"/>
      <c r="V1" s="390"/>
      <c r="W1" s="390"/>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91" t="s">
        <v>457</v>
      </c>
      <c r="C3" s="392"/>
      <c r="D3" s="392"/>
      <c r="E3" s="392"/>
      <c r="F3" s="392"/>
      <c r="G3" s="392"/>
      <c r="H3" s="392"/>
      <c r="I3" s="392"/>
      <c r="J3" s="392"/>
      <c r="K3" s="392"/>
      <c r="L3" s="392"/>
      <c r="M3" s="392"/>
      <c r="N3" s="392"/>
      <c r="O3" s="392"/>
      <c r="P3" s="392"/>
      <c r="Q3" s="392"/>
      <c r="R3" s="392"/>
      <c r="S3" s="392"/>
      <c r="T3" s="392"/>
      <c r="U3" s="392"/>
      <c r="V3" s="392"/>
      <c r="W3" s="392"/>
      <c r="X3" s="392"/>
      <c r="Y3" s="66"/>
      <c r="Z3" s="65"/>
    </row>
    <row r="4" spans="1:28" ht="32.25" customHeight="1">
      <c r="A4" s="9"/>
      <c r="B4" s="395" t="s">
        <v>458</v>
      </c>
      <c r="C4" s="395"/>
      <c r="D4" s="395"/>
      <c r="E4" s="395"/>
      <c r="F4" s="395"/>
      <c r="G4" s="395"/>
      <c r="H4" s="395"/>
      <c r="I4" s="395"/>
      <c r="J4" s="395"/>
      <c r="K4" s="395"/>
      <c r="L4" s="395"/>
      <c r="M4" s="395"/>
      <c r="N4" s="395"/>
      <c r="O4" s="395"/>
      <c r="P4" s="395"/>
      <c r="Q4" s="395"/>
      <c r="R4" s="395"/>
      <c r="S4" s="395"/>
      <c r="T4" s="395"/>
      <c r="U4" s="395"/>
      <c r="V4" s="395"/>
      <c r="W4" s="395"/>
      <c r="X4" s="395"/>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93" t="s">
        <v>35</v>
      </c>
      <c r="C6" s="393"/>
      <c r="D6" s="393"/>
      <c r="E6" s="393"/>
      <c r="F6" s="393"/>
      <c r="G6" s="393"/>
      <c r="H6" s="393"/>
      <c r="I6" s="393"/>
      <c r="J6" s="393"/>
      <c r="K6" s="393"/>
      <c r="L6" s="393"/>
      <c r="M6" s="17">
        <v>2</v>
      </c>
      <c r="N6" s="394" t="s">
        <v>43</v>
      </c>
      <c r="O6" s="394"/>
      <c r="P6" s="394"/>
      <c r="Q6" s="394"/>
      <c r="R6" s="394"/>
      <c r="S6" s="394"/>
      <c r="T6" s="394"/>
      <c r="U6" s="394"/>
      <c r="V6" s="17">
        <v>3</v>
      </c>
      <c r="W6" s="396" t="s">
        <v>47</v>
      </c>
      <c r="X6" s="396"/>
      <c r="Y6" s="18"/>
    </row>
    <row r="7" spans="1:28" s="23" customFormat="1" ht="18.75" customHeight="1">
      <c r="A7" s="20">
        <v>1</v>
      </c>
      <c r="B7" s="388">
        <v>60</v>
      </c>
      <c r="C7" s="388"/>
      <c r="D7" s="388"/>
      <c r="E7" s="388"/>
      <c r="F7" s="388"/>
      <c r="G7" s="388"/>
      <c r="H7" s="388"/>
      <c r="I7" s="388"/>
      <c r="J7" s="388"/>
      <c r="K7" s="388"/>
      <c r="L7" s="388"/>
      <c r="M7" s="13">
        <v>2</v>
      </c>
      <c r="N7" s="389">
        <v>56</v>
      </c>
      <c r="O7" s="389"/>
      <c r="P7" s="389"/>
      <c r="Q7" s="389"/>
      <c r="R7" s="389"/>
      <c r="S7" s="389"/>
      <c r="T7" s="389"/>
      <c r="U7" s="389"/>
      <c r="V7" s="21">
        <v>3</v>
      </c>
      <c r="W7" s="389">
        <v>62</v>
      </c>
      <c r="X7" s="389"/>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38</v>
      </c>
      <c r="C10" s="100">
        <v>49</v>
      </c>
      <c r="D10" s="146">
        <v>1.2</v>
      </c>
      <c r="E10" s="114" t="s">
        <v>39</v>
      </c>
      <c r="F10" s="100">
        <v>85</v>
      </c>
      <c r="G10" s="146">
        <v>1.3</v>
      </c>
      <c r="H10" s="114" t="s">
        <v>40</v>
      </c>
      <c r="I10" s="100">
        <v>46</v>
      </c>
      <c r="J10" s="146">
        <v>1.4</v>
      </c>
      <c r="K10" s="115" t="s">
        <v>41</v>
      </c>
      <c r="L10" s="100" t="s">
        <v>42</v>
      </c>
      <c r="M10" s="103">
        <v>2.1</v>
      </c>
      <c r="N10" s="115" t="s">
        <v>44</v>
      </c>
      <c r="O10" s="100">
        <v>75</v>
      </c>
      <c r="P10" s="28">
        <v>2.2000000000000002</v>
      </c>
      <c r="Q10" s="115" t="s">
        <v>45</v>
      </c>
      <c r="R10" s="100">
        <v>37</v>
      </c>
      <c r="S10" s="28">
        <v>2.2999999999999998</v>
      </c>
      <c r="T10" s="115" t="s">
        <v>46</v>
      </c>
      <c r="U10" s="100" t="s">
        <v>42</v>
      </c>
      <c r="V10" s="107">
        <v>3.1</v>
      </c>
      <c r="W10" s="117" t="s">
        <v>48</v>
      </c>
      <c r="X10" s="119">
        <v>70</v>
      </c>
      <c r="Y10" s="29"/>
      <c r="AA10" s="108" t="s">
        <v>21</v>
      </c>
      <c r="AB10" s="2"/>
    </row>
    <row r="11" spans="1:28" s="34" customFormat="1" ht="45" customHeight="1">
      <c r="A11" s="31" t="s">
        <v>62</v>
      </c>
      <c r="B11" s="113" t="s">
        <v>63</v>
      </c>
      <c r="C11" s="100">
        <v>0</v>
      </c>
      <c r="D11" s="32" t="s">
        <v>144</v>
      </c>
      <c r="E11" s="113" t="s">
        <v>145</v>
      </c>
      <c r="F11" s="100">
        <v>80</v>
      </c>
      <c r="G11" s="32" t="s">
        <v>204</v>
      </c>
      <c r="H11" s="113" t="s">
        <v>205</v>
      </c>
      <c r="I11" s="100">
        <v>50</v>
      </c>
      <c r="J11" s="32" t="s">
        <v>250</v>
      </c>
      <c r="K11" s="113" t="s">
        <v>251</v>
      </c>
      <c r="L11" s="100" t="s">
        <v>42</v>
      </c>
      <c r="M11" s="104" t="s">
        <v>330</v>
      </c>
      <c r="N11" s="113" t="s">
        <v>331</v>
      </c>
      <c r="O11" s="100">
        <v>0</v>
      </c>
      <c r="P11" s="32" t="s">
        <v>374</v>
      </c>
      <c r="Q11" s="113" t="s">
        <v>375</v>
      </c>
      <c r="R11" s="100" t="s">
        <v>42</v>
      </c>
      <c r="S11" s="32" t="s">
        <v>402</v>
      </c>
      <c r="T11" s="113" t="s">
        <v>403</v>
      </c>
      <c r="U11" s="100" t="s">
        <v>42</v>
      </c>
      <c r="V11" s="107">
        <v>3.2</v>
      </c>
      <c r="W11" s="118" t="s">
        <v>49</v>
      </c>
      <c r="X11" s="121">
        <v>64</v>
      </c>
      <c r="Y11" s="33"/>
      <c r="AA11" s="173" t="s">
        <v>22</v>
      </c>
      <c r="AB11" s="178" t="s">
        <v>23</v>
      </c>
    </row>
    <row r="12" spans="1:28" ht="40.5" customHeight="1">
      <c r="A12" s="9" t="s">
        <v>64</v>
      </c>
      <c r="B12" s="101" t="s">
        <v>65</v>
      </c>
      <c r="C12" s="102">
        <v>0</v>
      </c>
      <c r="D12" s="37" t="s">
        <v>146</v>
      </c>
      <c r="E12" s="101" t="s">
        <v>147</v>
      </c>
      <c r="F12" s="102">
        <v>50</v>
      </c>
      <c r="G12" s="37" t="s">
        <v>206</v>
      </c>
      <c r="H12" s="101" t="s">
        <v>207</v>
      </c>
      <c r="I12" s="102">
        <v>100</v>
      </c>
      <c r="J12" s="37" t="s">
        <v>252</v>
      </c>
      <c r="K12" s="101" t="s">
        <v>253</v>
      </c>
      <c r="L12" s="102" t="s">
        <v>42</v>
      </c>
      <c r="M12" s="105" t="s">
        <v>332</v>
      </c>
      <c r="N12" s="101" t="s">
        <v>333</v>
      </c>
      <c r="O12" s="102">
        <v>0</v>
      </c>
      <c r="P12" s="37" t="s">
        <v>376</v>
      </c>
      <c r="Q12" s="101" t="s">
        <v>377</v>
      </c>
      <c r="R12" s="102" t="s">
        <v>42</v>
      </c>
      <c r="S12" s="37" t="s">
        <v>404</v>
      </c>
      <c r="T12" s="101" t="s">
        <v>405</v>
      </c>
      <c r="U12" s="102" t="s">
        <v>42</v>
      </c>
      <c r="V12" s="107">
        <v>3.3</v>
      </c>
      <c r="W12" s="118" t="s">
        <v>50</v>
      </c>
      <c r="X12" s="121">
        <v>81</v>
      </c>
      <c r="Y12" s="10"/>
      <c r="AA12" s="174" t="s">
        <v>28</v>
      </c>
      <c r="AB12" s="179" t="s">
        <v>29</v>
      </c>
    </row>
    <row r="13" spans="1:28" ht="40.5" customHeight="1">
      <c r="A13" s="9" t="s">
        <v>66</v>
      </c>
      <c r="B13" s="101" t="s">
        <v>67</v>
      </c>
      <c r="C13" s="102">
        <v>0</v>
      </c>
      <c r="D13" s="37" t="s">
        <v>148</v>
      </c>
      <c r="E13" s="101" t="s">
        <v>149</v>
      </c>
      <c r="F13" s="102">
        <v>100</v>
      </c>
      <c r="G13" s="37" t="s">
        <v>208</v>
      </c>
      <c r="H13" s="101" t="s">
        <v>209</v>
      </c>
      <c r="I13" s="102">
        <v>100</v>
      </c>
      <c r="J13" s="37"/>
      <c r="K13" s="38" t="s">
        <v>459</v>
      </c>
      <c r="L13" s="148"/>
      <c r="M13" s="105" t="s">
        <v>334</v>
      </c>
      <c r="N13" s="101" t="s">
        <v>335</v>
      </c>
      <c r="O13" s="102">
        <v>0</v>
      </c>
      <c r="P13" s="37"/>
      <c r="Q13" s="38" t="s">
        <v>459</v>
      </c>
      <c r="S13" s="37" t="s">
        <v>406</v>
      </c>
      <c r="T13" s="101" t="s">
        <v>407</v>
      </c>
      <c r="U13" s="102" t="s">
        <v>42</v>
      </c>
      <c r="V13" s="107">
        <v>3.4</v>
      </c>
      <c r="W13" s="118" t="s">
        <v>51</v>
      </c>
      <c r="X13" s="121">
        <v>46</v>
      </c>
      <c r="Y13" s="10"/>
      <c r="AA13" s="175" t="s">
        <v>31</v>
      </c>
      <c r="AB13" s="179" t="s">
        <v>32</v>
      </c>
    </row>
    <row r="14" spans="1:28" ht="40.5" customHeight="1">
      <c r="A14" s="9" t="s">
        <v>68</v>
      </c>
      <c r="B14" s="101" t="s">
        <v>69</v>
      </c>
      <c r="C14" s="102">
        <v>0</v>
      </c>
      <c r="D14" s="37" t="s">
        <v>150</v>
      </c>
      <c r="E14" s="101" t="s">
        <v>151</v>
      </c>
      <c r="F14" s="102">
        <v>90</v>
      </c>
      <c r="G14" s="37" t="s">
        <v>210</v>
      </c>
      <c r="H14" s="101" t="s">
        <v>211</v>
      </c>
      <c r="I14" s="102">
        <v>0</v>
      </c>
      <c r="J14" s="37"/>
      <c r="K14" s="38" t="s">
        <v>459</v>
      </c>
      <c r="L14" s="149"/>
      <c r="M14" s="147" t="s">
        <v>336</v>
      </c>
      <c r="N14" s="101" t="s">
        <v>337</v>
      </c>
      <c r="O14" s="102">
        <v>0</v>
      </c>
      <c r="P14" s="37"/>
      <c r="Q14" s="38" t="s">
        <v>459</v>
      </c>
      <c r="S14" s="37" t="s">
        <v>408</v>
      </c>
      <c r="T14" s="101" t="s">
        <v>409</v>
      </c>
      <c r="U14" s="102" t="s">
        <v>42</v>
      </c>
      <c r="V14" s="107">
        <v>3.5</v>
      </c>
      <c r="W14" s="118" t="s">
        <v>52</v>
      </c>
      <c r="X14" s="122">
        <v>42</v>
      </c>
      <c r="Y14" s="10"/>
      <c r="AA14" s="176" t="s">
        <v>33</v>
      </c>
      <c r="AB14" s="179" t="s">
        <v>34</v>
      </c>
    </row>
    <row r="15" spans="1:28" ht="40.5" customHeight="1">
      <c r="A15" s="157"/>
      <c r="D15" s="37"/>
      <c r="E15" s="41" t="s">
        <v>459</v>
      </c>
      <c r="G15" s="37" t="s">
        <v>212</v>
      </c>
      <c r="H15" s="101" t="s">
        <v>213</v>
      </c>
      <c r="I15" s="102">
        <v>0</v>
      </c>
      <c r="J15" s="37"/>
      <c r="K15" s="38" t="s">
        <v>459</v>
      </c>
      <c r="L15" s="149"/>
      <c r="M15" s="105" t="s">
        <v>338</v>
      </c>
      <c r="N15" s="101" t="s">
        <v>339</v>
      </c>
      <c r="O15" s="102">
        <v>0</v>
      </c>
      <c r="P15" s="37"/>
      <c r="Q15" s="38" t="s">
        <v>459</v>
      </c>
      <c r="S15" s="37" t="s">
        <v>460</v>
      </c>
      <c r="U15" s="151"/>
      <c r="V15" s="107">
        <v>3.6</v>
      </c>
      <c r="W15" s="116" t="s">
        <v>53</v>
      </c>
      <c r="X15" s="123">
        <v>39</v>
      </c>
      <c r="Y15" s="10"/>
      <c r="AA15" s="177" t="s">
        <v>36</v>
      </c>
      <c r="AB15" s="179" t="s">
        <v>37</v>
      </c>
    </row>
    <row r="16" spans="1:28" ht="40.5" customHeight="1">
      <c r="A16" s="157"/>
      <c r="D16" s="37"/>
      <c r="E16" s="41"/>
      <c r="G16" s="37"/>
      <c r="H16" s="41"/>
      <c r="I16" s="42"/>
      <c r="J16" s="37"/>
      <c r="K16" s="38"/>
      <c r="L16" s="150"/>
      <c r="M16" s="135"/>
      <c r="N16" s="41"/>
      <c r="O16" s="42"/>
      <c r="P16" s="37"/>
      <c r="Q16" s="38"/>
      <c r="S16" s="37"/>
      <c r="U16" s="152"/>
      <c r="V16" s="107">
        <v>3.7</v>
      </c>
      <c r="W16" s="124" t="s">
        <v>54</v>
      </c>
      <c r="X16" s="120">
        <v>91</v>
      </c>
      <c r="Y16" s="10"/>
      <c r="AB16" s="43"/>
    </row>
    <row r="17" spans="1:26" s="30" customFormat="1" ht="39" customHeight="1">
      <c r="A17" s="27" t="s">
        <v>70</v>
      </c>
      <c r="B17" s="113" t="s">
        <v>71</v>
      </c>
      <c r="C17" s="100">
        <v>88</v>
      </c>
      <c r="D17" s="44" t="s">
        <v>152</v>
      </c>
      <c r="E17" s="113" t="s">
        <v>153</v>
      </c>
      <c r="F17" s="100">
        <v>80</v>
      </c>
      <c r="G17" s="44" t="s">
        <v>214</v>
      </c>
      <c r="H17" s="113" t="s">
        <v>215</v>
      </c>
      <c r="I17" s="100">
        <v>20</v>
      </c>
      <c r="J17" s="44" t="s">
        <v>254</v>
      </c>
      <c r="K17" s="113" t="s">
        <v>255</v>
      </c>
      <c r="L17" s="100" t="s">
        <v>42</v>
      </c>
      <c r="M17" s="106" t="s">
        <v>340</v>
      </c>
      <c r="N17" s="113" t="s">
        <v>341</v>
      </c>
      <c r="O17" s="100">
        <v>100</v>
      </c>
      <c r="P17" s="44" t="s">
        <v>378</v>
      </c>
      <c r="Q17" s="113" t="s">
        <v>379</v>
      </c>
      <c r="R17" s="100">
        <v>50</v>
      </c>
      <c r="S17" s="44" t="s">
        <v>410</v>
      </c>
      <c r="T17" s="113" t="s">
        <v>411</v>
      </c>
      <c r="U17" s="100" t="s">
        <v>42</v>
      </c>
      <c r="V17" s="153">
        <v>3.7</v>
      </c>
      <c r="W17" s="65"/>
      <c r="X17" s="151"/>
      <c r="Y17" s="29"/>
    </row>
    <row r="18" spans="1:26" ht="40.5" customHeight="1">
      <c r="A18" s="9" t="s">
        <v>72</v>
      </c>
      <c r="B18" s="101" t="s">
        <v>73</v>
      </c>
      <c r="C18" s="102">
        <v>50</v>
      </c>
      <c r="D18" s="37" t="s">
        <v>154</v>
      </c>
      <c r="E18" s="101" t="s">
        <v>155</v>
      </c>
      <c r="F18" s="102">
        <v>50</v>
      </c>
      <c r="G18" s="37" t="s">
        <v>216</v>
      </c>
      <c r="H18" s="101" t="s">
        <v>217</v>
      </c>
      <c r="I18" s="102">
        <v>20</v>
      </c>
      <c r="J18" s="37" t="s">
        <v>256</v>
      </c>
      <c r="K18" s="101" t="s">
        <v>257</v>
      </c>
      <c r="L18" s="102" t="s">
        <v>42</v>
      </c>
      <c r="M18" s="105" t="s">
        <v>342</v>
      </c>
      <c r="N18" s="101" t="s">
        <v>343</v>
      </c>
      <c r="O18" s="102">
        <v>100</v>
      </c>
      <c r="P18" s="37" t="s">
        <v>380</v>
      </c>
      <c r="Q18" s="101" t="s">
        <v>381</v>
      </c>
      <c r="R18" s="102">
        <v>100</v>
      </c>
      <c r="S18" s="37" t="s">
        <v>412</v>
      </c>
      <c r="T18" s="101" t="s">
        <v>413</v>
      </c>
      <c r="U18" s="102" t="s">
        <v>42</v>
      </c>
      <c r="V18" s="153" t="s">
        <v>461</v>
      </c>
      <c r="W18" s="170"/>
      <c r="X18" s="139"/>
      <c r="Y18" s="10"/>
      <c r="Z18" s="30"/>
    </row>
    <row r="19" spans="1:26" ht="40.5" customHeight="1">
      <c r="A19" s="9" t="s">
        <v>74</v>
      </c>
      <c r="B19" s="101" t="s">
        <v>75</v>
      </c>
      <c r="C19" s="102">
        <v>100</v>
      </c>
      <c r="D19" s="37" t="s">
        <v>156</v>
      </c>
      <c r="E19" s="101" t="s">
        <v>157</v>
      </c>
      <c r="F19" s="102">
        <v>100</v>
      </c>
      <c r="G19" s="37" t="s">
        <v>218</v>
      </c>
      <c r="H19" s="101" t="s">
        <v>219</v>
      </c>
      <c r="I19" s="102">
        <v>20</v>
      </c>
      <c r="J19" s="37" t="s">
        <v>258</v>
      </c>
      <c r="K19" s="101" t="s">
        <v>259</v>
      </c>
      <c r="L19" s="102" t="s">
        <v>42</v>
      </c>
      <c r="M19" s="105" t="s">
        <v>344</v>
      </c>
      <c r="N19" s="101" t="s">
        <v>345</v>
      </c>
      <c r="O19" s="102">
        <v>100</v>
      </c>
      <c r="P19" s="37" t="s">
        <v>382</v>
      </c>
      <c r="Q19" s="101" t="s">
        <v>383</v>
      </c>
      <c r="R19" s="102">
        <v>0</v>
      </c>
      <c r="S19" s="37" t="s">
        <v>414</v>
      </c>
      <c r="T19" s="101" t="s">
        <v>415</v>
      </c>
      <c r="U19" s="102" t="s">
        <v>42</v>
      </c>
      <c r="V19" s="153" t="s">
        <v>462</v>
      </c>
      <c r="W19" s="45"/>
      <c r="X19" s="139"/>
      <c r="Y19" s="10"/>
      <c r="Z19" s="30"/>
    </row>
    <row r="20" spans="1:26" ht="40.5" customHeight="1">
      <c r="A20" s="9" t="s">
        <v>76</v>
      </c>
      <c r="B20" s="101" t="s">
        <v>77</v>
      </c>
      <c r="C20" s="102">
        <v>100</v>
      </c>
      <c r="D20" s="37" t="s">
        <v>158</v>
      </c>
      <c r="E20" s="101" t="s">
        <v>159</v>
      </c>
      <c r="F20" s="102">
        <v>90</v>
      </c>
      <c r="G20" s="37"/>
      <c r="H20" s="38" t="s">
        <v>459</v>
      </c>
      <c r="J20" s="37"/>
      <c r="K20" s="38" t="s">
        <v>459</v>
      </c>
      <c r="L20" s="148"/>
      <c r="M20" s="147"/>
      <c r="N20" s="46" t="s">
        <v>459</v>
      </c>
      <c r="P20" s="37"/>
      <c r="Q20" s="38" t="s">
        <v>459</v>
      </c>
      <c r="S20" s="37" t="s">
        <v>416</v>
      </c>
      <c r="T20" s="101" t="s">
        <v>417</v>
      </c>
      <c r="U20" s="102" t="s">
        <v>42</v>
      </c>
      <c r="V20" s="153" t="s">
        <v>463</v>
      </c>
      <c r="W20" s="45"/>
      <c r="X20" s="139"/>
      <c r="Y20" s="10"/>
      <c r="Z20" s="30"/>
    </row>
    <row r="21" spans="1:26" ht="40.5" customHeight="1">
      <c r="A21" s="9" t="s">
        <v>78</v>
      </c>
      <c r="B21" s="101" t="s">
        <v>79</v>
      </c>
      <c r="C21" s="102">
        <v>100</v>
      </c>
      <c r="D21" s="37"/>
      <c r="E21" s="41" t="s">
        <v>459</v>
      </c>
      <c r="G21" s="37"/>
      <c r="H21" s="38" t="s">
        <v>459</v>
      </c>
      <c r="J21" s="37"/>
      <c r="K21" s="38" t="s">
        <v>459</v>
      </c>
      <c r="L21" s="149"/>
      <c r="M21" s="147"/>
      <c r="N21" s="46" t="s">
        <v>459</v>
      </c>
      <c r="P21" s="37"/>
      <c r="Q21" s="38" t="s">
        <v>459</v>
      </c>
      <c r="S21" s="37" t="s">
        <v>418</v>
      </c>
      <c r="T21" s="101" t="s">
        <v>419</v>
      </c>
      <c r="U21" s="102" t="s">
        <v>42</v>
      </c>
      <c r="V21" s="154"/>
      <c r="W21" s="45" t="s">
        <v>459</v>
      </c>
      <c r="X21" s="139" t="s">
        <v>459</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80</v>
      </c>
      <c r="B23" s="156" t="s">
        <v>81</v>
      </c>
      <c r="C23" s="100">
        <v>67</v>
      </c>
      <c r="D23" s="44" t="s">
        <v>160</v>
      </c>
      <c r="E23" s="113" t="s">
        <v>161</v>
      </c>
      <c r="F23" s="100">
        <v>100</v>
      </c>
      <c r="G23" s="44" t="s">
        <v>220</v>
      </c>
      <c r="H23" s="113" t="s">
        <v>221</v>
      </c>
      <c r="I23" s="100">
        <v>100</v>
      </c>
      <c r="J23" s="44" t="s">
        <v>260</v>
      </c>
      <c r="K23" s="113" t="s">
        <v>261</v>
      </c>
      <c r="L23" s="100" t="s">
        <v>42</v>
      </c>
      <c r="M23" s="106" t="s">
        <v>346</v>
      </c>
      <c r="N23" s="113" t="s">
        <v>347</v>
      </c>
      <c r="O23" s="100">
        <v>100</v>
      </c>
      <c r="P23" s="44" t="s">
        <v>384</v>
      </c>
      <c r="Q23" s="113" t="s">
        <v>385</v>
      </c>
      <c r="R23" s="100">
        <v>43</v>
      </c>
      <c r="S23" s="37" t="s">
        <v>420</v>
      </c>
      <c r="T23" s="113" t="s">
        <v>421</v>
      </c>
      <c r="U23" s="100" t="s">
        <v>42</v>
      </c>
      <c r="V23" s="144"/>
      <c r="W23" s="47" t="s">
        <v>459</v>
      </c>
      <c r="X23" s="140" t="s">
        <v>459</v>
      </c>
      <c r="Y23" s="29"/>
    </row>
    <row r="24" spans="1:26" ht="40.5" customHeight="1">
      <c r="A24" s="9" t="s">
        <v>82</v>
      </c>
      <c r="B24" s="101" t="s">
        <v>83</v>
      </c>
      <c r="C24" s="102">
        <v>100</v>
      </c>
      <c r="D24" s="37" t="s">
        <v>162</v>
      </c>
      <c r="E24" s="101" t="s">
        <v>163</v>
      </c>
      <c r="F24" s="102">
        <v>100</v>
      </c>
      <c r="G24" s="37" t="s">
        <v>222</v>
      </c>
      <c r="H24" s="101" t="s">
        <v>223</v>
      </c>
      <c r="I24" s="102">
        <v>100</v>
      </c>
      <c r="J24" s="37" t="s">
        <v>262</v>
      </c>
      <c r="K24" s="101" t="s">
        <v>263</v>
      </c>
      <c r="L24" s="102" t="s">
        <v>42</v>
      </c>
      <c r="M24" s="105" t="s">
        <v>348</v>
      </c>
      <c r="N24" s="101" t="s">
        <v>349</v>
      </c>
      <c r="O24" s="102">
        <v>100</v>
      </c>
      <c r="P24" s="37" t="s">
        <v>386</v>
      </c>
      <c r="Q24" s="101" t="s">
        <v>387</v>
      </c>
      <c r="R24" s="102">
        <v>0</v>
      </c>
      <c r="S24" s="37" t="s">
        <v>422</v>
      </c>
      <c r="T24" s="101" t="s">
        <v>423</v>
      </c>
      <c r="U24" s="102" t="s">
        <v>42</v>
      </c>
      <c r="V24" s="160"/>
      <c r="W24" s="45" t="s">
        <v>459</v>
      </c>
      <c r="X24" s="139" t="s">
        <v>459</v>
      </c>
      <c r="Y24" s="10"/>
    </row>
    <row r="25" spans="1:26" ht="40.5" customHeight="1">
      <c r="A25" s="9" t="s">
        <v>84</v>
      </c>
      <c r="B25" s="101" t="s">
        <v>85</v>
      </c>
      <c r="C25" s="102">
        <v>0</v>
      </c>
      <c r="D25" s="37"/>
      <c r="E25" s="41" t="s">
        <v>459</v>
      </c>
      <c r="G25" s="37" t="s">
        <v>224</v>
      </c>
      <c r="H25" s="101" t="s">
        <v>225</v>
      </c>
      <c r="I25" s="102">
        <v>100</v>
      </c>
      <c r="J25" s="37" t="s">
        <v>264</v>
      </c>
      <c r="K25" s="101" t="s">
        <v>265</v>
      </c>
      <c r="L25" s="102" t="s">
        <v>42</v>
      </c>
      <c r="M25" s="105" t="s">
        <v>350</v>
      </c>
      <c r="N25" s="101" t="s">
        <v>351</v>
      </c>
      <c r="O25" s="102">
        <v>100</v>
      </c>
      <c r="P25" s="37" t="s">
        <v>388</v>
      </c>
      <c r="Q25" s="101" t="s">
        <v>389</v>
      </c>
      <c r="R25" s="102">
        <v>80</v>
      </c>
      <c r="S25" s="37" t="s">
        <v>424</v>
      </c>
      <c r="T25" s="101" t="s">
        <v>425</v>
      </c>
      <c r="U25" s="102" t="s">
        <v>42</v>
      </c>
      <c r="V25" s="154"/>
      <c r="W25" s="45" t="s">
        <v>459</v>
      </c>
      <c r="X25" s="139" t="s">
        <v>459</v>
      </c>
      <c r="Y25" s="10"/>
    </row>
    <row r="26" spans="1:26" ht="40.5" customHeight="1">
      <c r="A26" s="9" t="s">
        <v>86</v>
      </c>
      <c r="B26" s="101" t="s">
        <v>87</v>
      </c>
      <c r="C26" s="102">
        <v>100</v>
      </c>
      <c r="D26" s="37"/>
      <c r="E26" s="48" t="s">
        <v>459</v>
      </c>
      <c r="G26" s="37"/>
      <c r="H26" s="38" t="s">
        <v>459</v>
      </c>
      <c r="J26" s="37" t="s">
        <v>266</v>
      </c>
      <c r="K26" s="101" t="s">
        <v>267</v>
      </c>
      <c r="L26" s="102" t="s">
        <v>42</v>
      </c>
      <c r="M26" s="135"/>
      <c r="N26" s="46" t="s">
        <v>459</v>
      </c>
      <c r="P26" s="37" t="s">
        <v>390</v>
      </c>
      <c r="Q26" s="101" t="s">
        <v>391</v>
      </c>
      <c r="R26" s="102">
        <v>50</v>
      </c>
      <c r="S26" s="37"/>
      <c r="T26" s="38" t="s">
        <v>459</v>
      </c>
      <c r="U26" s="148"/>
      <c r="V26" s="154"/>
      <c r="W26" s="45" t="s">
        <v>459</v>
      </c>
      <c r="X26" s="139" t="s">
        <v>459</v>
      </c>
      <c r="Y26" s="10"/>
    </row>
    <row r="27" spans="1:26" ht="40.5" customHeight="1">
      <c r="A27" s="9" t="s">
        <v>88</v>
      </c>
      <c r="B27" s="101" t="s">
        <v>89</v>
      </c>
      <c r="C27" s="102" t="s">
        <v>42</v>
      </c>
      <c r="D27" s="37"/>
      <c r="E27" s="48" t="s">
        <v>459</v>
      </c>
      <c r="G27" s="37"/>
      <c r="H27" s="38" t="s">
        <v>459</v>
      </c>
      <c r="J27" s="37"/>
      <c r="K27" s="38" t="s">
        <v>459</v>
      </c>
      <c r="L27" s="148"/>
      <c r="M27" s="135"/>
      <c r="N27" s="46" t="s">
        <v>459</v>
      </c>
      <c r="P27" s="37"/>
      <c r="Q27" s="38" t="s">
        <v>459</v>
      </c>
      <c r="S27" s="37"/>
      <c r="T27" s="38" t="s">
        <v>459</v>
      </c>
      <c r="U27" s="149"/>
      <c r="V27" s="154"/>
      <c r="W27" s="45" t="s">
        <v>459</v>
      </c>
      <c r="X27" s="139" t="s">
        <v>459</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90</v>
      </c>
      <c r="B29" s="113" t="s">
        <v>91</v>
      </c>
      <c r="C29" s="100">
        <v>100</v>
      </c>
      <c r="D29" s="44" t="s">
        <v>164</v>
      </c>
      <c r="E29" s="113" t="s">
        <v>165</v>
      </c>
      <c r="F29" s="100">
        <v>57</v>
      </c>
      <c r="G29" s="44" t="s">
        <v>226</v>
      </c>
      <c r="H29" s="113" t="s">
        <v>227</v>
      </c>
      <c r="I29" s="100">
        <v>50</v>
      </c>
      <c r="J29" s="44" t="s">
        <v>268</v>
      </c>
      <c r="K29" s="113" t="s">
        <v>269</v>
      </c>
      <c r="L29" s="100" t="s">
        <v>42</v>
      </c>
      <c r="M29" s="136" t="s">
        <v>352</v>
      </c>
      <c r="N29" s="156" t="s">
        <v>353</v>
      </c>
      <c r="O29" s="100">
        <v>75</v>
      </c>
      <c r="P29" s="44" t="s">
        <v>392</v>
      </c>
      <c r="Q29" s="113" t="s">
        <v>393</v>
      </c>
      <c r="R29" s="100">
        <v>100</v>
      </c>
      <c r="S29" s="37" t="s">
        <v>426</v>
      </c>
      <c r="T29" s="113" t="s">
        <v>427</v>
      </c>
      <c r="U29" s="100" t="s">
        <v>42</v>
      </c>
      <c r="V29" s="161"/>
      <c r="W29" s="47" t="s">
        <v>459</v>
      </c>
      <c r="X29" s="140" t="s">
        <v>459</v>
      </c>
      <c r="Y29" s="29"/>
    </row>
    <row r="30" spans="1:26" ht="40.5" customHeight="1">
      <c r="A30" s="9" t="s">
        <v>92</v>
      </c>
      <c r="B30" s="101" t="s">
        <v>93</v>
      </c>
      <c r="C30" s="102">
        <v>100</v>
      </c>
      <c r="D30" s="37" t="s">
        <v>166</v>
      </c>
      <c r="E30" s="101" t="s">
        <v>167</v>
      </c>
      <c r="F30" s="102">
        <v>50</v>
      </c>
      <c r="G30" s="37" t="s">
        <v>228</v>
      </c>
      <c r="H30" s="101" t="s">
        <v>229</v>
      </c>
      <c r="I30" s="102">
        <v>50</v>
      </c>
      <c r="J30" s="37" t="s">
        <v>270</v>
      </c>
      <c r="K30" s="101" t="s">
        <v>271</v>
      </c>
      <c r="L30" s="102" t="s">
        <v>42</v>
      </c>
      <c r="M30" s="105" t="s">
        <v>354</v>
      </c>
      <c r="N30" s="101" t="s">
        <v>355</v>
      </c>
      <c r="O30" s="102">
        <v>0</v>
      </c>
      <c r="P30" s="37" t="s">
        <v>394</v>
      </c>
      <c r="Q30" s="101" t="s">
        <v>395</v>
      </c>
      <c r="R30" s="102">
        <v>100</v>
      </c>
      <c r="S30" s="37" t="s">
        <v>428</v>
      </c>
      <c r="T30" s="101" t="s">
        <v>429</v>
      </c>
      <c r="U30" s="102" t="s">
        <v>42</v>
      </c>
      <c r="V30" s="154"/>
      <c r="W30" s="45" t="s">
        <v>459</v>
      </c>
      <c r="X30" s="139" t="s">
        <v>459</v>
      </c>
      <c r="Y30" s="10"/>
    </row>
    <row r="31" spans="1:26" ht="40.5" customHeight="1">
      <c r="A31" s="9" t="s">
        <v>94</v>
      </c>
      <c r="B31" s="101" t="s">
        <v>95</v>
      </c>
      <c r="C31" s="102" t="s">
        <v>42</v>
      </c>
      <c r="D31" s="37" t="s">
        <v>168</v>
      </c>
      <c r="E31" s="101" t="s">
        <v>169</v>
      </c>
      <c r="F31" s="102">
        <v>100</v>
      </c>
      <c r="G31" s="37"/>
      <c r="H31" s="38" t="s">
        <v>459</v>
      </c>
      <c r="J31" s="37" t="s">
        <v>272</v>
      </c>
      <c r="K31" s="101" t="s">
        <v>273</v>
      </c>
      <c r="L31" s="102" t="s">
        <v>42</v>
      </c>
      <c r="M31" s="105" t="s">
        <v>356</v>
      </c>
      <c r="N31" s="101" t="s">
        <v>357</v>
      </c>
      <c r="O31" s="102">
        <v>100</v>
      </c>
      <c r="P31" s="37"/>
      <c r="Q31" s="38" t="s">
        <v>459</v>
      </c>
      <c r="R31" s="40"/>
      <c r="S31" s="37" t="s">
        <v>430</v>
      </c>
      <c r="T31" s="101" t="s">
        <v>431</v>
      </c>
      <c r="U31" s="102" t="s">
        <v>42</v>
      </c>
      <c r="V31" s="154"/>
      <c r="W31" s="45" t="s">
        <v>459</v>
      </c>
      <c r="X31" s="139" t="s">
        <v>459</v>
      </c>
      <c r="Y31" s="10"/>
    </row>
    <row r="32" spans="1:26" ht="40.5" customHeight="1">
      <c r="A32" s="9" t="s">
        <v>96</v>
      </c>
      <c r="B32" s="101" t="s">
        <v>97</v>
      </c>
      <c r="C32" s="102" t="s">
        <v>42</v>
      </c>
      <c r="D32" s="37" t="s">
        <v>170</v>
      </c>
      <c r="E32" s="101" t="s">
        <v>171</v>
      </c>
      <c r="F32" s="102">
        <v>20</v>
      </c>
      <c r="G32" s="37"/>
      <c r="H32" s="38" t="s">
        <v>459</v>
      </c>
      <c r="J32" s="37"/>
      <c r="K32" s="38" t="s">
        <v>459</v>
      </c>
      <c r="L32" s="148"/>
      <c r="M32" s="105" t="s">
        <v>358</v>
      </c>
      <c r="N32" s="101" t="s">
        <v>359</v>
      </c>
      <c r="O32" s="102">
        <v>100</v>
      </c>
      <c r="P32" s="37"/>
      <c r="Q32" s="38" t="s">
        <v>459</v>
      </c>
      <c r="R32" s="40"/>
      <c r="S32" s="37" t="s">
        <v>432</v>
      </c>
      <c r="T32" s="101" t="s">
        <v>433</v>
      </c>
      <c r="U32" s="102" t="s">
        <v>42</v>
      </c>
      <c r="V32" s="154"/>
      <c r="W32" s="45" t="s">
        <v>459</v>
      </c>
      <c r="X32" s="139" t="s">
        <v>459</v>
      </c>
      <c r="Y32" s="10"/>
    </row>
    <row r="33" spans="1:25" ht="40.5" customHeight="1">
      <c r="A33" s="157"/>
      <c r="D33" s="37"/>
      <c r="E33" s="41" t="s">
        <v>459</v>
      </c>
      <c r="G33" s="37"/>
      <c r="H33" s="38" t="s">
        <v>459</v>
      </c>
      <c r="J33" s="37"/>
      <c r="K33" s="38" t="s">
        <v>459</v>
      </c>
      <c r="L33" s="149"/>
      <c r="M33" s="105" t="s">
        <v>360</v>
      </c>
      <c r="N33" s="101" t="s">
        <v>361</v>
      </c>
      <c r="O33" s="102">
        <v>100</v>
      </c>
      <c r="P33" s="37"/>
      <c r="Q33" s="38" t="s">
        <v>459</v>
      </c>
      <c r="S33" s="37" t="s">
        <v>434</v>
      </c>
      <c r="T33" s="109" t="s">
        <v>435</v>
      </c>
      <c r="U33" s="102" t="s">
        <v>42</v>
      </c>
      <c r="V33" s="154"/>
      <c r="W33" s="45" t="s">
        <v>459</v>
      </c>
      <c r="X33" s="139" t="s">
        <v>459</v>
      </c>
      <c r="Y33" s="10"/>
    </row>
    <row r="34" spans="1:25" ht="40.5" customHeight="1">
      <c r="A34" s="157"/>
      <c r="D34" s="37"/>
      <c r="E34" s="48" t="s">
        <v>459</v>
      </c>
      <c r="G34" s="37"/>
      <c r="H34" s="38" t="s">
        <v>459</v>
      </c>
      <c r="J34" s="37"/>
      <c r="K34" s="38" t="s">
        <v>459</v>
      </c>
      <c r="L34" s="149"/>
      <c r="M34" s="135"/>
      <c r="N34" s="46" t="s">
        <v>459</v>
      </c>
      <c r="P34" s="37"/>
      <c r="Q34" s="38" t="s">
        <v>459</v>
      </c>
      <c r="S34" s="37" t="s">
        <v>436</v>
      </c>
      <c r="T34" s="109" t="s">
        <v>437</v>
      </c>
      <c r="U34" s="102" t="s">
        <v>42</v>
      </c>
      <c r="V34" s="154"/>
      <c r="W34" s="45" t="s">
        <v>459</v>
      </c>
      <c r="X34" s="139" t="s">
        <v>459</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98</v>
      </c>
      <c r="B36" s="113" t="s">
        <v>99</v>
      </c>
      <c r="C36" s="100">
        <v>75</v>
      </c>
      <c r="D36" s="44" t="s">
        <v>172</v>
      </c>
      <c r="E36" s="113" t="s">
        <v>173</v>
      </c>
      <c r="F36" s="100">
        <v>100</v>
      </c>
      <c r="G36" s="44" t="s">
        <v>230</v>
      </c>
      <c r="H36" s="113" t="s">
        <v>231</v>
      </c>
      <c r="I36" s="100">
        <v>75</v>
      </c>
      <c r="J36" s="44" t="s">
        <v>274</v>
      </c>
      <c r="K36" s="113" t="s">
        <v>275</v>
      </c>
      <c r="L36" s="100" t="s">
        <v>42</v>
      </c>
      <c r="M36" s="106" t="s">
        <v>362</v>
      </c>
      <c r="N36" s="113" t="s">
        <v>363</v>
      </c>
      <c r="O36" s="100">
        <v>100</v>
      </c>
      <c r="P36" s="44" t="s">
        <v>396</v>
      </c>
      <c r="Q36" s="113" t="s">
        <v>397</v>
      </c>
      <c r="R36" s="100">
        <v>0</v>
      </c>
      <c r="S36" s="37" t="s">
        <v>438</v>
      </c>
      <c r="T36" s="113" t="s">
        <v>439</v>
      </c>
      <c r="U36" s="100" t="s">
        <v>42</v>
      </c>
      <c r="V36" s="161"/>
      <c r="W36" s="47" t="s">
        <v>459</v>
      </c>
      <c r="X36" s="140" t="s">
        <v>459</v>
      </c>
      <c r="Y36" s="29"/>
    </row>
    <row r="37" spans="1:25" ht="40.5" customHeight="1">
      <c r="A37" s="9" t="s">
        <v>100</v>
      </c>
      <c r="B37" s="101" t="s">
        <v>101</v>
      </c>
      <c r="C37" s="102">
        <v>0</v>
      </c>
      <c r="D37" s="37" t="s">
        <v>174</v>
      </c>
      <c r="E37" s="35" t="s">
        <v>175</v>
      </c>
      <c r="F37" s="36">
        <v>100</v>
      </c>
      <c r="G37" s="37" t="s">
        <v>232</v>
      </c>
      <c r="H37" s="101" t="s">
        <v>233</v>
      </c>
      <c r="I37" s="102">
        <v>100</v>
      </c>
      <c r="J37" s="37" t="s">
        <v>276</v>
      </c>
      <c r="K37" s="101" t="s">
        <v>277</v>
      </c>
      <c r="L37" s="102" t="s">
        <v>42</v>
      </c>
      <c r="M37" s="105" t="s">
        <v>364</v>
      </c>
      <c r="N37" s="101" t="s">
        <v>365</v>
      </c>
      <c r="O37" s="102">
        <v>100</v>
      </c>
      <c r="P37" s="37" t="s">
        <v>398</v>
      </c>
      <c r="Q37" s="101" t="s">
        <v>399</v>
      </c>
      <c r="R37" s="102">
        <v>0</v>
      </c>
      <c r="S37" s="37" t="s">
        <v>440</v>
      </c>
      <c r="T37" s="101" t="s">
        <v>441</v>
      </c>
      <c r="U37" s="102" t="s">
        <v>42</v>
      </c>
      <c r="V37" s="169"/>
      <c r="W37" s="45" t="s">
        <v>459</v>
      </c>
      <c r="X37" s="139" t="s">
        <v>459</v>
      </c>
      <c r="Y37" s="10"/>
    </row>
    <row r="38" spans="1:25" ht="40.5" customHeight="1">
      <c r="A38" s="9" t="s">
        <v>102</v>
      </c>
      <c r="B38" s="101" t="s">
        <v>103</v>
      </c>
      <c r="C38" s="102">
        <v>100</v>
      </c>
      <c r="D38" s="37" t="s">
        <v>176</v>
      </c>
      <c r="E38" s="35" t="s">
        <v>177</v>
      </c>
      <c r="F38" s="36">
        <v>100</v>
      </c>
      <c r="G38" s="37" t="s">
        <v>234</v>
      </c>
      <c r="H38" s="101" t="s">
        <v>235</v>
      </c>
      <c r="I38" s="102">
        <v>50</v>
      </c>
      <c r="J38" s="37" t="s">
        <v>278</v>
      </c>
      <c r="K38" s="101" t="s">
        <v>279</v>
      </c>
      <c r="L38" s="102" t="s">
        <v>42</v>
      </c>
      <c r="M38" s="105" t="s">
        <v>366</v>
      </c>
      <c r="N38" s="101" t="s">
        <v>367</v>
      </c>
      <c r="O38" s="102">
        <v>100</v>
      </c>
      <c r="P38" s="37"/>
      <c r="Q38" s="38" t="s">
        <v>459</v>
      </c>
      <c r="S38" s="37" t="s">
        <v>442</v>
      </c>
      <c r="T38" s="101" t="s">
        <v>443</v>
      </c>
      <c r="U38" s="102" t="s">
        <v>42</v>
      </c>
      <c r="V38" s="143"/>
      <c r="W38" s="45" t="s">
        <v>459</v>
      </c>
      <c r="X38" s="139" t="s">
        <v>459</v>
      </c>
      <c r="Y38" s="10"/>
    </row>
    <row r="39" spans="1:25" ht="40.5" customHeight="1">
      <c r="A39" s="9" t="s">
        <v>104</v>
      </c>
      <c r="B39" s="101" t="s">
        <v>105</v>
      </c>
      <c r="C39" s="102">
        <v>100</v>
      </c>
      <c r="D39" s="37" t="s">
        <v>178</v>
      </c>
      <c r="E39" s="35" t="s">
        <v>179</v>
      </c>
      <c r="F39" s="36">
        <v>100</v>
      </c>
      <c r="G39" s="37" t="s">
        <v>464</v>
      </c>
      <c r="I39" s="40"/>
      <c r="J39" s="37" t="s">
        <v>280</v>
      </c>
      <c r="K39" s="101" t="s">
        <v>281</v>
      </c>
      <c r="L39" s="102" t="s">
        <v>42</v>
      </c>
      <c r="M39" s="147"/>
      <c r="N39" s="46" t="s">
        <v>459</v>
      </c>
      <c r="O39" s="49" t="s">
        <v>459</v>
      </c>
      <c r="P39" s="37"/>
      <c r="Q39" s="38" t="s">
        <v>459</v>
      </c>
      <c r="R39" s="50" t="s">
        <v>459</v>
      </c>
      <c r="S39" s="37" t="s">
        <v>444</v>
      </c>
      <c r="T39" s="101" t="s">
        <v>445</v>
      </c>
      <c r="U39" s="102" t="s">
        <v>42</v>
      </c>
      <c r="V39" s="143"/>
      <c r="W39" s="45" t="s">
        <v>459</v>
      </c>
      <c r="X39" s="139" t="s">
        <v>459</v>
      </c>
      <c r="Y39" s="10"/>
    </row>
    <row r="40" spans="1:25" ht="40.5" customHeight="1">
      <c r="A40" s="9" t="s">
        <v>106</v>
      </c>
      <c r="B40" s="101" t="s">
        <v>107</v>
      </c>
      <c r="C40" s="102">
        <v>100</v>
      </c>
      <c r="D40" s="37" t="s">
        <v>180</v>
      </c>
      <c r="E40" s="35" t="s">
        <v>181</v>
      </c>
      <c r="F40" s="36">
        <v>100</v>
      </c>
      <c r="G40" s="37"/>
      <c r="H40" s="38" t="s">
        <v>459</v>
      </c>
      <c r="J40" s="37" t="s">
        <v>282</v>
      </c>
      <c r="K40" s="101" t="s">
        <v>283</v>
      </c>
      <c r="L40" s="102" t="s">
        <v>42</v>
      </c>
      <c r="M40" s="147"/>
      <c r="N40" s="46" t="s">
        <v>459</v>
      </c>
      <c r="O40" s="49" t="s">
        <v>459</v>
      </c>
      <c r="P40" s="37"/>
      <c r="Q40" s="38" t="s">
        <v>459</v>
      </c>
      <c r="R40" s="50" t="s">
        <v>459</v>
      </c>
      <c r="S40" s="37" t="s">
        <v>446</v>
      </c>
      <c r="T40" s="101" t="s">
        <v>447</v>
      </c>
      <c r="U40" s="102" t="s">
        <v>42</v>
      </c>
      <c r="V40" s="143"/>
      <c r="W40" s="45" t="s">
        <v>459</v>
      </c>
      <c r="X40" s="139" t="s">
        <v>459</v>
      </c>
      <c r="Y40" s="10"/>
    </row>
    <row r="41" spans="1:25" ht="40.5" customHeight="1">
      <c r="A41" s="157"/>
      <c r="D41" s="37" t="s">
        <v>182</v>
      </c>
      <c r="E41" s="35" t="s">
        <v>183</v>
      </c>
      <c r="F41" s="36" t="s">
        <v>42</v>
      </c>
      <c r="G41" s="37"/>
      <c r="H41" s="38" t="s">
        <v>459</v>
      </c>
      <c r="J41" s="37" t="s">
        <v>284</v>
      </c>
      <c r="K41" s="101" t="s">
        <v>285</v>
      </c>
      <c r="L41" s="102" t="s">
        <v>42</v>
      </c>
      <c r="M41" s="147"/>
      <c r="N41" s="46" t="s">
        <v>459</v>
      </c>
      <c r="O41" s="49" t="s">
        <v>459</v>
      </c>
      <c r="P41" s="37"/>
      <c r="Q41" s="38" t="s">
        <v>459</v>
      </c>
      <c r="R41" s="49" t="s">
        <v>459</v>
      </c>
      <c r="S41" s="37"/>
      <c r="T41" s="38" t="s">
        <v>459</v>
      </c>
      <c r="U41" s="148"/>
      <c r="V41" s="143"/>
      <c r="W41" s="45" t="s">
        <v>459</v>
      </c>
      <c r="X41" s="139" t="s">
        <v>459</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108</v>
      </c>
      <c r="B43" s="113" t="s">
        <v>109</v>
      </c>
      <c r="C43" s="100">
        <v>10</v>
      </c>
      <c r="D43" s="44" t="s">
        <v>186</v>
      </c>
      <c r="E43" s="113" t="s">
        <v>187</v>
      </c>
      <c r="F43" s="100">
        <v>100</v>
      </c>
      <c r="G43" s="44" t="s">
        <v>236</v>
      </c>
      <c r="H43" s="113" t="s">
        <v>237</v>
      </c>
      <c r="I43" s="100">
        <v>0</v>
      </c>
      <c r="J43" s="44" t="s">
        <v>286</v>
      </c>
      <c r="K43" s="113" t="s">
        <v>287</v>
      </c>
      <c r="L43" s="100" t="s">
        <v>42</v>
      </c>
      <c r="M43" s="172"/>
      <c r="N43" s="51" t="s">
        <v>459</v>
      </c>
      <c r="O43" s="52" t="s">
        <v>459</v>
      </c>
      <c r="P43" s="44"/>
      <c r="Q43" s="53" t="s">
        <v>459</v>
      </c>
      <c r="R43" s="54" t="s">
        <v>459</v>
      </c>
      <c r="S43" s="37" t="s">
        <v>448</v>
      </c>
      <c r="T43" s="113" t="s">
        <v>449</v>
      </c>
      <c r="U43" s="100" t="s">
        <v>42</v>
      </c>
      <c r="V43" s="161"/>
      <c r="W43" s="47" t="s">
        <v>459</v>
      </c>
      <c r="X43" s="140" t="s">
        <v>459</v>
      </c>
      <c r="Y43" s="29"/>
    </row>
    <row r="44" spans="1:25" ht="40.5" customHeight="1">
      <c r="A44" s="9" t="s">
        <v>110</v>
      </c>
      <c r="B44" s="101" t="s">
        <v>111</v>
      </c>
      <c r="C44" s="102">
        <v>0</v>
      </c>
      <c r="D44" s="37" t="s">
        <v>188</v>
      </c>
      <c r="E44" s="101" t="s">
        <v>189</v>
      </c>
      <c r="F44" s="102">
        <v>100</v>
      </c>
      <c r="G44" s="37" t="s">
        <v>238</v>
      </c>
      <c r="H44" s="101" t="s">
        <v>239</v>
      </c>
      <c r="I44" s="102">
        <v>0</v>
      </c>
      <c r="J44" s="37" t="s">
        <v>288</v>
      </c>
      <c r="K44" s="101" t="s">
        <v>289</v>
      </c>
      <c r="L44" s="102" t="s">
        <v>42</v>
      </c>
      <c r="M44" s="147"/>
      <c r="N44" s="46" t="s">
        <v>459</v>
      </c>
      <c r="O44" s="49" t="s">
        <v>459</v>
      </c>
      <c r="P44" s="37"/>
      <c r="Q44" s="38" t="s">
        <v>459</v>
      </c>
      <c r="R44" s="49" t="s">
        <v>459</v>
      </c>
      <c r="S44" s="37" t="s">
        <v>450</v>
      </c>
      <c r="T44" s="101" t="s">
        <v>451</v>
      </c>
      <c r="U44" s="102" t="s">
        <v>42</v>
      </c>
      <c r="V44" s="154"/>
      <c r="W44" s="45" t="s">
        <v>459</v>
      </c>
      <c r="X44" s="139" t="s">
        <v>459</v>
      </c>
      <c r="Y44" s="10"/>
    </row>
    <row r="45" spans="1:25" ht="40.5" customHeight="1">
      <c r="A45" s="9" t="s">
        <v>112</v>
      </c>
      <c r="B45" s="101" t="s">
        <v>113</v>
      </c>
      <c r="C45" s="102" t="s">
        <v>42</v>
      </c>
      <c r="D45" s="37" t="s">
        <v>190</v>
      </c>
      <c r="E45" s="101" t="s">
        <v>191</v>
      </c>
      <c r="F45" s="102">
        <v>100</v>
      </c>
      <c r="G45" s="37" t="s">
        <v>465</v>
      </c>
      <c r="I45" s="40"/>
      <c r="J45" s="37" t="s">
        <v>290</v>
      </c>
      <c r="K45" s="101" t="s">
        <v>291</v>
      </c>
      <c r="L45" s="102" t="s">
        <v>42</v>
      </c>
      <c r="M45" s="147"/>
      <c r="N45" s="46" t="s">
        <v>459</v>
      </c>
      <c r="O45" s="49" t="s">
        <v>459</v>
      </c>
      <c r="P45" s="37"/>
      <c r="Q45" s="38" t="s">
        <v>459</v>
      </c>
      <c r="R45" s="49" t="s">
        <v>459</v>
      </c>
      <c r="S45" s="37" t="s">
        <v>452</v>
      </c>
      <c r="T45" s="101" t="s">
        <v>453</v>
      </c>
      <c r="U45" s="102" t="s">
        <v>42</v>
      </c>
      <c r="V45" s="154"/>
      <c r="W45" s="45" t="s">
        <v>459</v>
      </c>
      <c r="X45" s="139" t="s">
        <v>459</v>
      </c>
      <c r="Y45" s="10"/>
    </row>
    <row r="46" spans="1:25" ht="40.5" customHeight="1">
      <c r="A46" s="9" t="s">
        <v>114</v>
      </c>
      <c r="B46" s="101" t="s">
        <v>115</v>
      </c>
      <c r="C46" s="102">
        <v>20</v>
      </c>
      <c r="D46" s="37" t="s">
        <v>192</v>
      </c>
      <c r="E46" s="101" t="s">
        <v>193</v>
      </c>
      <c r="F46" s="102">
        <v>100</v>
      </c>
      <c r="G46" s="37" t="s">
        <v>466</v>
      </c>
      <c r="I46" s="40"/>
      <c r="J46" s="37"/>
      <c r="K46" s="38" t="s">
        <v>459</v>
      </c>
      <c r="L46" s="148"/>
      <c r="M46" s="147"/>
      <c r="N46" s="46" t="s">
        <v>459</v>
      </c>
      <c r="O46" s="49" t="s">
        <v>459</v>
      </c>
      <c r="P46" s="37"/>
      <c r="Q46" s="38" t="s">
        <v>459</v>
      </c>
      <c r="R46" s="49" t="s">
        <v>459</v>
      </c>
      <c r="S46" s="37" t="s">
        <v>454</v>
      </c>
      <c r="T46" s="101" t="s">
        <v>455</v>
      </c>
      <c r="U46" s="102" t="s">
        <v>42</v>
      </c>
      <c r="V46" s="154"/>
      <c r="W46" s="45" t="s">
        <v>459</v>
      </c>
      <c r="X46" s="139" t="s">
        <v>459</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116</v>
      </c>
      <c r="B48" s="113" t="s">
        <v>117</v>
      </c>
      <c r="C48" s="100">
        <v>50</v>
      </c>
      <c r="D48" s="44" t="s">
        <v>194</v>
      </c>
      <c r="E48" s="113" t="s">
        <v>195</v>
      </c>
      <c r="F48" s="100">
        <v>100</v>
      </c>
      <c r="G48" s="44" t="s">
        <v>240</v>
      </c>
      <c r="H48" s="113" t="s">
        <v>241</v>
      </c>
      <c r="I48" s="100">
        <v>25</v>
      </c>
      <c r="J48" s="44" t="s">
        <v>292</v>
      </c>
      <c r="K48" s="113" t="s">
        <v>293</v>
      </c>
      <c r="L48" s="100" t="s">
        <v>42</v>
      </c>
      <c r="M48" s="172"/>
      <c r="N48" s="51" t="s">
        <v>459</v>
      </c>
      <c r="O48" s="52" t="s">
        <v>459</v>
      </c>
      <c r="P48" s="55"/>
      <c r="Q48" s="56" t="s">
        <v>459</v>
      </c>
      <c r="R48" s="54" t="s">
        <v>459</v>
      </c>
      <c r="S48" s="37" t="s">
        <v>467</v>
      </c>
      <c r="T48" s="2"/>
      <c r="U48" s="166"/>
      <c r="V48" s="161"/>
      <c r="W48" s="47" t="s">
        <v>459</v>
      </c>
      <c r="X48" s="140" t="s">
        <v>459</v>
      </c>
      <c r="Y48" s="29"/>
    </row>
    <row r="49" spans="1:25" ht="40.5" customHeight="1">
      <c r="A49" s="9" t="s">
        <v>118</v>
      </c>
      <c r="B49" s="101" t="s">
        <v>119</v>
      </c>
      <c r="C49" s="102">
        <v>100</v>
      </c>
      <c r="D49" s="37" t="s">
        <v>196</v>
      </c>
      <c r="E49" s="101" t="s">
        <v>197</v>
      </c>
      <c r="F49" s="102">
        <v>100</v>
      </c>
      <c r="G49" s="37" t="s">
        <v>242</v>
      </c>
      <c r="H49" s="101" t="s">
        <v>243</v>
      </c>
      <c r="I49" s="102">
        <v>50</v>
      </c>
      <c r="J49" s="37" t="s">
        <v>294</v>
      </c>
      <c r="K49" s="101" t="s">
        <v>295</v>
      </c>
      <c r="L49" s="102" t="s">
        <v>42</v>
      </c>
      <c r="M49" s="147"/>
      <c r="N49" s="46" t="s">
        <v>459</v>
      </c>
      <c r="O49" s="49" t="s">
        <v>459</v>
      </c>
      <c r="P49" s="37"/>
      <c r="Q49" s="38" t="s">
        <v>459</v>
      </c>
      <c r="R49" s="49" t="s">
        <v>459</v>
      </c>
      <c r="S49" s="37" t="s">
        <v>468</v>
      </c>
      <c r="U49" s="166"/>
      <c r="V49" s="154"/>
      <c r="W49" s="45" t="s">
        <v>459</v>
      </c>
      <c r="X49" s="139" t="s">
        <v>459</v>
      </c>
      <c r="Y49" s="10"/>
    </row>
    <row r="50" spans="1:25" ht="40.5" customHeight="1">
      <c r="A50" s="9" t="s">
        <v>120</v>
      </c>
      <c r="B50" s="101" t="s">
        <v>121</v>
      </c>
      <c r="C50" s="102">
        <v>0</v>
      </c>
      <c r="D50" s="37"/>
      <c r="E50" s="41" t="s">
        <v>459</v>
      </c>
      <c r="F50" s="40"/>
      <c r="G50" s="37" t="s">
        <v>244</v>
      </c>
      <c r="H50" s="101" t="s">
        <v>245</v>
      </c>
      <c r="I50" s="102">
        <v>0</v>
      </c>
      <c r="J50" s="37" t="s">
        <v>296</v>
      </c>
      <c r="K50" s="101" t="s">
        <v>297</v>
      </c>
      <c r="L50" s="102" t="s">
        <v>42</v>
      </c>
      <c r="M50" s="147"/>
      <c r="N50" s="46" t="s">
        <v>459</v>
      </c>
      <c r="O50" s="49" t="s">
        <v>459</v>
      </c>
      <c r="P50" s="37"/>
      <c r="Q50" s="38" t="s">
        <v>459</v>
      </c>
      <c r="R50" s="49" t="s">
        <v>459</v>
      </c>
      <c r="S50" s="37" t="s">
        <v>469</v>
      </c>
      <c r="U50" s="166"/>
      <c r="V50" s="154"/>
      <c r="W50" s="45" t="s">
        <v>459</v>
      </c>
      <c r="X50" s="139" t="s">
        <v>459</v>
      </c>
      <c r="Y50" s="10"/>
    </row>
    <row r="51" spans="1:25" ht="40.5" customHeight="1">
      <c r="A51" s="9"/>
      <c r="B51" s="163"/>
      <c r="D51" s="37"/>
      <c r="E51" s="48" t="s">
        <v>459</v>
      </c>
      <c r="F51" s="40"/>
      <c r="G51" s="37" t="s">
        <v>470</v>
      </c>
      <c r="I51" s="40"/>
      <c r="J51" s="37" t="s">
        <v>298</v>
      </c>
      <c r="K51" s="101" t="s">
        <v>299</v>
      </c>
      <c r="L51" s="102" t="s">
        <v>42</v>
      </c>
      <c r="M51" s="135"/>
      <c r="N51" s="46" t="s">
        <v>459</v>
      </c>
      <c r="O51" s="49" t="s">
        <v>459</v>
      </c>
      <c r="P51" s="37"/>
      <c r="Q51" s="38" t="s">
        <v>459</v>
      </c>
      <c r="R51" s="49" t="s">
        <v>459</v>
      </c>
      <c r="S51" s="37" t="s">
        <v>471</v>
      </c>
      <c r="U51" s="166"/>
      <c r="V51" s="154"/>
      <c r="W51" s="45" t="s">
        <v>459</v>
      </c>
      <c r="X51" s="139" t="s">
        <v>459</v>
      </c>
      <c r="Y51" s="10"/>
    </row>
    <row r="52" spans="1:25" ht="40.5" customHeight="1">
      <c r="A52" s="9"/>
      <c r="B52" s="164"/>
      <c r="D52" s="37"/>
      <c r="E52" s="48" t="s">
        <v>459</v>
      </c>
      <c r="G52" s="37" t="s">
        <v>472</v>
      </c>
      <c r="I52" s="40"/>
      <c r="J52" s="37" t="s">
        <v>300</v>
      </c>
      <c r="K52" s="101" t="s">
        <v>301</v>
      </c>
      <c r="L52" s="102" t="s">
        <v>42</v>
      </c>
      <c r="M52" s="135"/>
      <c r="N52" s="46" t="s">
        <v>459</v>
      </c>
      <c r="O52" s="49" t="s">
        <v>459</v>
      </c>
      <c r="P52" s="37"/>
      <c r="Q52" s="38" t="s">
        <v>459</v>
      </c>
      <c r="R52" s="49" t="s">
        <v>459</v>
      </c>
      <c r="S52" s="37"/>
      <c r="T52" s="38" t="s">
        <v>459</v>
      </c>
      <c r="U52" s="167" t="s">
        <v>459</v>
      </c>
      <c r="V52" s="154"/>
      <c r="W52" s="45" t="s">
        <v>459</v>
      </c>
      <c r="X52" s="139" t="s">
        <v>459</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122</v>
      </c>
      <c r="B54" s="113" t="s">
        <v>123</v>
      </c>
      <c r="C54" s="100">
        <v>0</v>
      </c>
      <c r="D54" s="44" t="s">
        <v>198</v>
      </c>
      <c r="E54" s="113" t="s">
        <v>199</v>
      </c>
      <c r="F54" s="100">
        <v>60</v>
      </c>
      <c r="G54" s="44" t="s">
        <v>473</v>
      </c>
      <c r="H54" s="2"/>
      <c r="I54" s="40"/>
      <c r="J54" s="44" t="s">
        <v>302</v>
      </c>
      <c r="K54" s="113" t="s">
        <v>303</v>
      </c>
      <c r="L54" s="100" t="s">
        <v>42</v>
      </c>
      <c r="M54" s="136"/>
      <c r="N54" s="51" t="s">
        <v>459</v>
      </c>
      <c r="O54" s="52" t="s">
        <v>459</v>
      </c>
      <c r="P54" s="55"/>
      <c r="Q54" s="56" t="s">
        <v>459</v>
      </c>
      <c r="R54" s="54" t="s">
        <v>459</v>
      </c>
      <c r="S54" s="37"/>
      <c r="T54" s="53" t="s">
        <v>459</v>
      </c>
      <c r="U54" s="168" t="s">
        <v>459</v>
      </c>
      <c r="V54" s="161"/>
      <c r="W54" s="47" t="s">
        <v>459</v>
      </c>
      <c r="X54" s="140" t="s">
        <v>459</v>
      </c>
      <c r="Y54" s="29"/>
    </row>
    <row r="55" spans="1:25" ht="40.5" customHeight="1">
      <c r="A55" s="9" t="s">
        <v>124</v>
      </c>
      <c r="B55" s="101" t="s">
        <v>125</v>
      </c>
      <c r="C55" s="102">
        <v>0</v>
      </c>
      <c r="D55" s="37" t="s">
        <v>200</v>
      </c>
      <c r="E55" s="101" t="s">
        <v>201</v>
      </c>
      <c r="F55" s="102">
        <v>50</v>
      </c>
      <c r="G55" s="37" t="s">
        <v>474</v>
      </c>
      <c r="I55" s="40"/>
      <c r="J55" s="37" t="s">
        <v>304</v>
      </c>
      <c r="K55" s="101" t="s">
        <v>305</v>
      </c>
      <c r="L55" s="102" t="s">
        <v>42</v>
      </c>
      <c r="M55" s="135"/>
      <c r="N55" s="46" t="s">
        <v>459</v>
      </c>
      <c r="O55" s="49" t="s">
        <v>459</v>
      </c>
      <c r="P55" s="37"/>
      <c r="Q55" s="38" t="s">
        <v>459</v>
      </c>
      <c r="R55" s="49" t="s">
        <v>459</v>
      </c>
      <c r="S55" s="37"/>
      <c r="T55" s="38" t="s">
        <v>459</v>
      </c>
      <c r="U55" s="139" t="s">
        <v>459</v>
      </c>
      <c r="V55" s="154"/>
      <c r="W55" s="45" t="s">
        <v>459</v>
      </c>
      <c r="X55" s="139" t="s">
        <v>459</v>
      </c>
      <c r="Y55" s="10"/>
    </row>
    <row r="56" spans="1:25" ht="40.5" customHeight="1">
      <c r="A56" s="9" t="s">
        <v>126</v>
      </c>
      <c r="B56" s="101" t="s">
        <v>127</v>
      </c>
      <c r="C56" s="102">
        <v>0</v>
      </c>
      <c r="D56" s="37" t="s">
        <v>202</v>
      </c>
      <c r="E56" s="101" t="s">
        <v>203</v>
      </c>
      <c r="F56" s="102">
        <v>70</v>
      </c>
      <c r="G56" s="37"/>
      <c r="H56" s="38" t="s">
        <v>459</v>
      </c>
      <c r="J56" s="37" t="s">
        <v>306</v>
      </c>
      <c r="K56" s="101" t="s">
        <v>307</v>
      </c>
      <c r="L56" s="102" t="s">
        <v>42</v>
      </c>
      <c r="M56" s="135"/>
      <c r="N56" s="46" t="s">
        <v>459</v>
      </c>
      <c r="O56" s="49" t="s">
        <v>459</v>
      </c>
      <c r="P56" s="37"/>
      <c r="Q56" s="38" t="s">
        <v>459</v>
      </c>
      <c r="R56" s="49" t="s">
        <v>459</v>
      </c>
      <c r="S56" s="37"/>
      <c r="T56" s="38" t="s">
        <v>459</v>
      </c>
      <c r="U56" s="139" t="s">
        <v>459</v>
      </c>
      <c r="V56" s="154"/>
      <c r="W56" s="45" t="s">
        <v>459</v>
      </c>
      <c r="X56" s="139" t="s">
        <v>459</v>
      </c>
      <c r="Y56" s="10"/>
    </row>
    <row r="57" spans="1:25" ht="40.5" customHeight="1">
      <c r="A57" s="157"/>
      <c r="D57" s="37"/>
      <c r="E57" s="41" t="s">
        <v>459</v>
      </c>
      <c r="F57" s="40"/>
      <c r="G57" s="37"/>
      <c r="H57" s="38" t="s">
        <v>459</v>
      </c>
      <c r="J57" s="37" t="s">
        <v>308</v>
      </c>
      <c r="K57" s="101" t="s">
        <v>309</v>
      </c>
      <c r="L57" s="102" t="s">
        <v>42</v>
      </c>
      <c r="M57" s="105"/>
      <c r="N57" s="134" t="s">
        <v>459</v>
      </c>
      <c r="O57" s="49" t="s">
        <v>459</v>
      </c>
      <c r="P57" s="37"/>
      <c r="Q57" s="38" t="s">
        <v>459</v>
      </c>
      <c r="R57" s="49" t="s">
        <v>459</v>
      </c>
      <c r="S57" s="37"/>
      <c r="T57" s="38" t="s">
        <v>459</v>
      </c>
      <c r="U57" s="139" t="s">
        <v>459</v>
      </c>
      <c r="V57" s="154"/>
      <c r="W57" s="45" t="s">
        <v>459</v>
      </c>
      <c r="X57" s="139" t="s">
        <v>459</v>
      </c>
      <c r="Y57" s="10"/>
    </row>
    <row r="58" spans="1:25" ht="40.5" customHeight="1">
      <c r="A58" s="157"/>
      <c r="D58" s="37"/>
      <c r="E58" s="48" t="s">
        <v>459</v>
      </c>
      <c r="F58" s="40"/>
      <c r="G58" s="37"/>
      <c r="H58" s="38" t="s">
        <v>459</v>
      </c>
      <c r="J58" s="37" t="s">
        <v>310</v>
      </c>
      <c r="K58" s="101" t="s">
        <v>311</v>
      </c>
      <c r="L58" s="102" t="s">
        <v>42</v>
      </c>
      <c r="M58" s="105"/>
      <c r="N58" s="134" t="s">
        <v>459</v>
      </c>
      <c r="O58" s="49" t="s">
        <v>459</v>
      </c>
      <c r="P58" s="37"/>
      <c r="Q58" s="38" t="s">
        <v>459</v>
      </c>
      <c r="R58" s="49" t="s">
        <v>459</v>
      </c>
      <c r="S58" s="37"/>
      <c r="T58" s="38" t="s">
        <v>459</v>
      </c>
      <c r="U58" s="139" t="s">
        <v>459</v>
      </c>
      <c r="V58" s="143"/>
      <c r="W58" s="45" t="s">
        <v>459</v>
      </c>
      <c r="X58" s="139" t="s">
        <v>459</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128</v>
      </c>
      <c r="B60" s="113" t="s">
        <v>129</v>
      </c>
      <c r="C60" s="100">
        <v>100</v>
      </c>
      <c r="D60" s="44" t="s">
        <v>475</v>
      </c>
      <c r="E60" s="2"/>
      <c r="F60" s="40"/>
      <c r="G60" s="55"/>
      <c r="H60" s="56" t="s">
        <v>459</v>
      </c>
      <c r="I60" s="39"/>
      <c r="J60" s="44" t="s">
        <v>312</v>
      </c>
      <c r="K60" s="113" t="s">
        <v>313</v>
      </c>
      <c r="L60" s="100" t="s">
        <v>42</v>
      </c>
      <c r="M60" s="136"/>
      <c r="N60" s="51" t="s">
        <v>459</v>
      </c>
      <c r="O60" s="52" t="s">
        <v>459</v>
      </c>
      <c r="P60" s="55"/>
      <c r="Q60" s="56" t="s">
        <v>459</v>
      </c>
      <c r="R60" s="54" t="s">
        <v>459</v>
      </c>
      <c r="S60" s="37"/>
      <c r="T60" s="53" t="s">
        <v>459</v>
      </c>
      <c r="U60" s="145" t="s">
        <v>459</v>
      </c>
      <c r="V60" s="144"/>
      <c r="W60" s="47" t="s">
        <v>459</v>
      </c>
      <c r="X60" s="140" t="s">
        <v>459</v>
      </c>
      <c r="Y60" s="29"/>
    </row>
    <row r="61" spans="1:25" ht="40.5" customHeight="1">
      <c r="A61" s="9" t="s">
        <v>130</v>
      </c>
      <c r="B61" s="101" t="s">
        <v>131</v>
      </c>
      <c r="C61" s="102">
        <v>100</v>
      </c>
      <c r="D61" s="55" t="s">
        <v>476</v>
      </c>
      <c r="F61" s="40"/>
      <c r="G61" s="37"/>
      <c r="H61" s="38" t="s">
        <v>459</v>
      </c>
      <c r="J61" s="37" t="s">
        <v>314</v>
      </c>
      <c r="K61" s="101" t="s">
        <v>315</v>
      </c>
      <c r="L61" s="102" t="s">
        <v>42</v>
      </c>
      <c r="M61" s="135"/>
      <c r="N61" s="46" t="s">
        <v>459</v>
      </c>
      <c r="O61" s="49" t="s">
        <v>459</v>
      </c>
      <c r="P61" s="37"/>
      <c r="Q61" s="38" t="s">
        <v>459</v>
      </c>
      <c r="R61" s="49" t="s">
        <v>459</v>
      </c>
      <c r="S61" s="37"/>
      <c r="T61" s="38" t="s">
        <v>459</v>
      </c>
      <c r="U61" s="139" t="s">
        <v>459</v>
      </c>
      <c r="V61" s="143"/>
      <c r="W61" s="45" t="s">
        <v>459</v>
      </c>
      <c r="X61" s="139" t="s">
        <v>459</v>
      </c>
      <c r="Y61" s="10"/>
    </row>
    <row r="62" spans="1:25" ht="40.5" customHeight="1">
      <c r="A62" s="157"/>
      <c r="C62" s="40"/>
      <c r="D62" s="37"/>
      <c r="F62" s="40"/>
      <c r="G62" s="37"/>
      <c r="H62" s="38" t="s">
        <v>459</v>
      </c>
      <c r="J62" s="37" t="s">
        <v>316</v>
      </c>
      <c r="K62" s="101" t="s">
        <v>317</v>
      </c>
      <c r="L62" s="102" t="s">
        <v>42</v>
      </c>
      <c r="M62" s="135"/>
      <c r="N62" s="46" t="s">
        <v>459</v>
      </c>
      <c r="O62" s="49" t="s">
        <v>459</v>
      </c>
      <c r="P62" s="37"/>
      <c r="Q62" s="38" t="s">
        <v>459</v>
      </c>
      <c r="R62" s="49" t="s">
        <v>459</v>
      </c>
      <c r="S62" s="37"/>
      <c r="T62" s="38" t="s">
        <v>459</v>
      </c>
      <c r="U62" s="139" t="s">
        <v>459</v>
      </c>
      <c r="V62" s="143"/>
      <c r="W62" s="45" t="s">
        <v>459</v>
      </c>
      <c r="X62" s="139" t="s">
        <v>459</v>
      </c>
      <c r="Y62" s="10"/>
    </row>
    <row r="63" spans="1:25" ht="40.5" customHeight="1">
      <c r="A63" s="9" t="s">
        <v>132</v>
      </c>
      <c r="B63" s="113" t="s">
        <v>133</v>
      </c>
      <c r="C63" s="100">
        <v>0</v>
      </c>
      <c r="D63" s="55" t="s">
        <v>477</v>
      </c>
      <c r="F63" s="40"/>
      <c r="G63" s="37"/>
      <c r="H63" s="38" t="s">
        <v>459</v>
      </c>
      <c r="J63" s="37" t="s">
        <v>318</v>
      </c>
      <c r="K63" s="101" t="s">
        <v>319</v>
      </c>
      <c r="L63" s="102" t="s">
        <v>42</v>
      </c>
      <c r="M63" s="135"/>
      <c r="N63" s="46" t="s">
        <v>459</v>
      </c>
      <c r="O63" s="49" t="s">
        <v>459</v>
      </c>
      <c r="P63" s="37"/>
      <c r="Q63" s="38" t="s">
        <v>459</v>
      </c>
      <c r="R63" s="49" t="s">
        <v>459</v>
      </c>
      <c r="S63" s="37"/>
      <c r="T63" s="38" t="s">
        <v>459</v>
      </c>
      <c r="U63" s="139" t="s">
        <v>459</v>
      </c>
      <c r="V63" s="143"/>
      <c r="W63" s="45" t="s">
        <v>459</v>
      </c>
      <c r="X63" s="139" t="s">
        <v>459</v>
      </c>
      <c r="Y63" s="10"/>
    </row>
    <row r="64" spans="1:25" ht="40.5" customHeight="1">
      <c r="A64" s="9" t="s">
        <v>134</v>
      </c>
      <c r="B64" s="101" t="s">
        <v>135</v>
      </c>
      <c r="C64" s="102" t="s">
        <v>42</v>
      </c>
      <c r="D64" s="55" t="s">
        <v>478</v>
      </c>
      <c r="F64" s="40"/>
      <c r="G64" s="37"/>
      <c r="H64" s="38" t="s">
        <v>459</v>
      </c>
      <c r="J64" s="37" t="s">
        <v>320</v>
      </c>
      <c r="K64" s="101" t="s">
        <v>321</v>
      </c>
      <c r="L64" s="102" t="s">
        <v>42</v>
      </c>
      <c r="M64" s="135"/>
      <c r="N64" s="46" t="s">
        <v>459</v>
      </c>
      <c r="O64" s="49" t="s">
        <v>459</v>
      </c>
      <c r="P64" s="37"/>
      <c r="Q64" s="38" t="s">
        <v>459</v>
      </c>
      <c r="R64" s="49" t="s">
        <v>459</v>
      </c>
      <c r="S64" s="37"/>
      <c r="T64" s="38" t="s">
        <v>459</v>
      </c>
      <c r="U64" s="139" t="s">
        <v>459</v>
      </c>
      <c r="V64" s="143"/>
      <c r="W64" s="45" t="s">
        <v>459</v>
      </c>
      <c r="X64" s="139" t="s">
        <v>459</v>
      </c>
      <c r="Y64" s="10"/>
    </row>
    <row r="65" spans="1:25" ht="40.5" customHeight="1">
      <c r="A65" s="9" t="s">
        <v>136</v>
      </c>
      <c r="B65" s="101" t="s">
        <v>137</v>
      </c>
      <c r="C65" s="102">
        <v>0</v>
      </c>
      <c r="D65" s="55"/>
      <c r="F65" s="40"/>
      <c r="G65" s="37"/>
      <c r="H65" s="38" t="s">
        <v>459</v>
      </c>
      <c r="J65" s="37" t="s">
        <v>322</v>
      </c>
      <c r="K65" s="101" t="s">
        <v>323</v>
      </c>
      <c r="L65" s="102" t="s">
        <v>42</v>
      </c>
      <c r="M65" s="135"/>
      <c r="N65" s="46" t="s">
        <v>459</v>
      </c>
      <c r="O65" s="49" t="s">
        <v>459</v>
      </c>
      <c r="P65" s="37"/>
      <c r="Q65" s="38" t="s">
        <v>459</v>
      </c>
      <c r="R65" s="49" t="s">
        <v>459</v>
      </c>
      <c r="S65" s="37"/>
      <c r="T65" s="38" t="s">
        <v>459</v>
      </c>
      <c r="U65" s="139" t="s">
        <v>459</v>
      </c>
      <c r="V65" s="143"/>
      <c r="W65" s="45" t="s">
        <v>459</v>
      </c>
      <c r="X65" s="139" t="s">
        <v>459</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459</v>
      </c>
      <c r="F67" s="39"/>
      <c r="G67" s="55"/>
      <c r="H67" s="56" t="s">
        <v>459</v>
      </c>
      <c r="I67" s="39"/>
      <c r="J67" s="44" t="s">
        <v>324</v>
      </c>
      <c r="K67" s="113" t="s">
        <v>325</v>
      </c>
      <c r="L67" s="100" t="s">
        <v>42</v>
      </c>
      <c r="M67" s="136"/>
      <c r="N67" s="51" t="s">
        <v>459</v>
      </c>
      <c r="O67" s="52" t="s">
        <v>459</v>
      </c>
      <c r="P67" s="55"/>
      <c r="Q67" s="56" t="s">
        <v>459</v>
      </c>
      <c r="R67" s="54" t="s">
        <v>459</v>
      </c>
      <c r="S67" s="37"/>
      <c r="T67" s="53" t="s">
        <v>459</v>
      </c>
      <c r="U67" s="145" t="s">
        <v>459</v>
      </c>
      <c r="V67" s="144"/>
      <c r="W67" s="47" t="s">
        <v>459</v>
      </c>
      <c r="X67" s="140" t="s">
        <v>459</v>
      </c>
      <c r="Y67" s="29"/>
    </row>
    <row r="68" spans="1:25" ht="39.75" customHeight="1">
      <c r="A68" s="162"/>
      <c r="C68" s="40"/>
      <c r="D68" s="55"/>
      <c r="E68" s="48" t="s">
        <v>459</v>
      </c>
      <c r="G68" s="37"/>
      <c r="H68" s="38" t="s">
        <v>459</v>
      </c>
      <c r="J68" s="37" t="s">
        <v>326</v>
      </c>
      <c r="K68" s="101" t="s">
        <v>327</v>
      </c>
      <c r="L68" s="102" t="s">
        <v>42</v>
      </c>
      <c r="M68" s="135"/>
      <c r="N68" s="46" t="s">
        <v>459</v>
      </c>
      <c r="O68" s="49" t="s">
        <v>459</v>
      </c>
      <c r="P68" s="37"/>
      <c r="Q68" s="38" t="s">
        <v>459</v>
      </c>
      <c r="R68" s="49" t="s">
        <v>459</v>
      </c>
      <c r="S68" s="37"/>
      <c r="T68" s="38" t="s">
        <v>459</v>
      </c>
      <c r="U68" s="139" t="s">
        <v>459</v>
      </c>
      <c r="V68" s="143"/>
      <c r="W68" s="45" t="s">
        <v>459</v>
      </c>
      <c r="X68" s="139" t="s">
        <v>459</v>
      </c>
      <c r="Y68" s="10"/>
    </row>
    <row r="69" spans="1:25" ht="40.5" customHeight="1">
      <c r="A69" s="162"/>
      <c r="C69" s="40"/>
      <c r="D69" s="55"/>
      <c r="E69" s="48" t="s">
        <v>459</v>
      </c>
      <c r="G69" s="37"/>
      <c r="H69" s="38" t="s">
        <v>459</v>
      </c>
      <c r="J69" s="37" t="s">
        <v>328</v>
      </c>
      <c r="K69" s="101" t="s">
        <v>329</v>
      </c>
      <c r="L69" s="102" t="s">
        <v>42</v>
      </c>
      <c r="M69" s="135"/>
      <c r="N69" s="46" t="s">
        <v>459</v>
      </c>
      <c r="O69" s="49" t="s">
        <v>459</v>
      </c>
      <c r="P69" s="37"/>
      <c r="Q69" s="38" t="s">
        <v>459</v>
      </c>
      <c r="R69" s="49" t="s">
        <v>459</v>
      </c>
      <c r="S69" s="37"/>
      <c r="T69" s="38" t="s">
        <v>459</v>
      </c>
      <c r="U69" s="139" t="s">
        <v>459</v>
      </c>
      <c r="V69" s="143"/>
      <c r="W69" s="45" t="s">
        <v>459</v>
      </c>
      <c r="X69" s="139" t="s">
        <v>459</v>
      </c>
      <c r="Y69" s="10"/>
    </row>
    <row r="70" spans="1:25" ht="22.5" customHeight="1">
      <c r="A70" s="162"/>
      <c r="B70" s="91"/>
      <c r="C70" s="126"/>
      <c r="D70" s="127"/>
      <c r="E70" s="128"/>
      <c r="F70" s="129"/>
      <c r="G70" s="130"/>
      <c r="H70" s="131"/>
      <c r="I70" s="129"/>
      <c r="J70" s="130" t="s">
        <v>479</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43"/>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30" t="s">
        <v>20</v>
      </c>
      <c r="C1" s="61"/>
      <c r="D1" s="61"/>
      <c r="E1" s="61"/>
      <c r="F1" s="61"/>
    </row>
    <row r="2" spans="2:6">
      <c r="B2" s="61"/>
      <c r="C2" s="61"/>
      <c r="D2" s="61"/>
      <c r="E2" s="61"/>
      <c r="F2" s="61"/>
    </row>
    <row r="3" spans="2:6">
      <c r="B3" s="92" t="s">
        <v>480</v>
      </c>
      <c r="C3" s="180"/>
      <c r="D3" s="180"/>
      <c r="E3" s="180"/>
      <c r="F3" s="181"/>
    </row>
    <row r="5" spans="2:6">
      <c r="B5" s="397" t="s">
        <v>481</v>
      </c>
      <c r="C5" s="397"/>
      <c r="D5" s="397"/>
      <c r="E5" s="397"/>
      <c r="F5" s="397"/>
    </row>
    <row r="6" spans="2:6">
      <c r="B6" s="231" t="s">
        <v>482</v>
      </c>
      <c r="C6" s="231" t="s">
        <v>483</v>
      </c>
      <c r="D6" s="231" t="s">
        <v>484</v>
      </c>
      <c r="E6" s="231" t="s">
        <v>485</v>
      </c>
      <c r="F6" s="232" t="s">
        <v>486</v>
      </c>
    </row>
    <row r="7" spans="2:6">
      <c r="B7" s="271" t="s">
        <v>487</v>
      </c>
      <c r="C7" s="272" t="s">
        <v>488</v>
      </c>
      <c r="D7" s="272">
        <v>78</v>
      </c>
      <c r="E7" s="272">
        <v>48</v>
      </c>
      <c r="F7" s="273">
        <v>-30</v>
      </c>
    </row>
    <row r="8" spans="2:6">
      <c r="B8" s="274" t="s">
        <v>35</v>
      </c>
      <c r="C8" s="275" t="s">
        <v>489</v>
      </c>
      <c r="D8" s="274">
        <v>77</v>
      </c>
      <c r="E8" s="275">
        <v>46</v>
      </c>
      <c r="F8" s="275">
        <v>-31</v>
      </c>
    </row>
    <row r="9" spans="2:6">
      <c r="B9" s="235" t="s">
        <v>38</v>
      </c>
      <c r="C9" s="241" t="s">
        <v>490</v>
      </c>
      <c r="D9" s="236">
        <v>73</v>
      </c>
      <c r="E9" s="236">
        <v>33</v>
      </c>
      <c r="F9" s="237">
        <v>-40</v>
      </c>
    </row>
    <row r="10" spans="2:6">
      <c r="B10" s="238" t="s">
        <v>39</v>
      </c>
      <c r="C10" s="239" t="s">
        <v>490</v>
      </c>
      <c r="D10" s="242">
        <v>100</v>
      </c>
      <c r="E10" s="239">
        <v>75</v>
      </c>
      <c r="F10" s="240">
        <v>-25</v>
      </c>
    </row>
    <row r="11" spans="2:6">
      <c r="B11" s="235" t="s">
        <v>40</v>
      </c>
      <c r="C11" s="241" t="s">
        <v>490</v>
      </c>
      <c r="D11" s="236">
        <v>63</v>
      </c>
      <c r="E11" s="236">
        <v>23</v>
      </c>
      <c r="F11" s="237">
        <v>-40</v>
      </c>
    </row>
    <row r="12" spans="2:6">
      <c r="B12" s="239" t="s">
        <v>41</v>
      </c>
      <c r="C12" s="243" t="s">
        <v>490</v>
      </c>
      <c r="D12" s="238" t="s">
        <v>491</v>
      </c>
      <c r="E12" s="239" t="s">
        <v>491</v>
      </c>
      <c r="F12" s="240" t="s">
        <v>491</v>
      </c>
    </row>
    <row r="13" spans="2:6">
      <c r="B13" s="271" t="s">
        <v>43</v>
      </c>
      <c r="C13" s="276" t="s">
        <v>489</v>
      </c>
      <c r="D13" s="272">
        <v>83</v>
      </c>
      <c r="E13" s="272">
        <v>53</v>
      </c>
      <c r="F13" s="273">
        <v>-30</v>
      </c>
    </row>
    <row r="14" spans="2:6">
      <c r="B14" s="238" t="s">
        <v>44</v>
      </c>
      <c r="C14" s="239" t="s">
        <v>490</v>
      </c>
      <c r="D14" s="239">
        <v>100</v>
      </c>
      <c r="E14" s="239">
        <v>69</v>
      </c>
      <c r="F14" s="240">
        <v>-31</v>
      </c>
    </row>
    <row r="15" spans="2:6">
      <c r="B15" s="244" t="s">
        <v>45</v>
      </c>
      <c r="C15" s="245" t="s">
        <v>490</v>
      </c>
      <c r="D15" s="246">
        <v>75</v>
      </c>
      <c r="E15" s="246">
        <v>22</v>
      </c>
      <c r="F15" s="247">
        <v>-53</v>
      </c>
    </row>
    <row r="16" spans="2:6">
      <c r="B16" s="248" t="s">
        <v>46</v>
      </c>
      <c r="C16" s="239" t="s">
        <v>490</v>
      </c>
      <c r="D16" s="249" t="s">
        <v>491</v>
      </c>
      <c r="E16" s="249" t="s">
        <v>491</v>
      </c>
      <c r="F16" s="250" t="s">
        <v>491</v>
      </c>
    </row>
    <row r="18" spans="2:6">
      <c r="B18" s="397" t="s">
        <v>492</v>
      </c>
      <c r="C18" s="397"/>
      <c r="D18" s="397"/>
      <c r="E18" s="397"/>
      <c r="F18" s="397"/>
    </row>
    <row r="19" spans="2:6">
      <c r="B19" s="231" t="s">
        <v>482</v>
      </c>
      <c r="C19" s="231" t="s">
        <v>483</v>
      </c>
      <c r="D19" s="231" t="s">
        <v>484</v>
      </c>
      <c r="E19" s="231" t="s">
        <v>485</v>
      </c>
      <c r="F19" s="233" t="s">
        <v>486</v>
      </c>
    </row>
    <row r="20" spans="2:6">
      <c r="B20" s="277" t="s">
        <v>493</v>
      </c>
      <c r="C20" s="272" t="s">
        <v>488</v>
      </c>
      <c r="D20" s="278">
        <v>69</v>
      </c>
      <c r="E20" s="279">
        <v>43</v>
      </c>
      <c r="F20" s="280">
        <v>-26</v>
      </c>
    </row>
    <row r="21" spans="2:6">
      <c r="B21" s="281" t="s">
        <v>35</v>
      </c>
      <c r="C21" s="275" t="s">
        <v>489</v>
      </c>
      <c r="D21" s="282">
        <v>62</v>
      </c>
      <c r="E21" s="275">
        <v>38</v>
      </c>
      <c r="F21" s="283">
        <v>-24</v>
      </c>
    </row>
    <row r="22" spans="2:6">
      <c r="B22" s="234" t="s">
        <v>38</v>
      </c>
      <c r="C22" s="241" t="s">
        <v>490</v>
      </c>
      <c r="D22" s="236">
        <v>59</v>
      </c>
      <c r="E22" s="236">
        <v>24</v>
      </c>
      <c r="F22" s="253">
        <v>-35</v>
      </c>
    </row>
    <row r="23" spans="2:6">
      <c r="B23" s="248" t="s">
        <v>39</v>
      </c>
      <c r="C23" s="239" t="s">
        <v>490</v>
      </c>
      <c r="D23" s="242">
        <v>67</v>
      </c>
      <c r="E23" s="239">
        <v>73</v>
      </c>
      <c r="F23" s="254">
        <v>6</v>
      </c>
    </row>
    <row r="24" spans="2:6">
      <c r="B24" s="234" t="s">
        <v>40</v>
      </c>
      <c r="C24" s="241" t="s">
        <v>490</v>
      </c>
      <c r="D24" s="246">
        <v>63</v>
      </c>
      <c r="E24" s="255">
        <v>7</v>
      </c>
      <c r="F24" s="256">
        <v>-56</v>
      </c>
    </row>
    <row r="25" spans="2:6">
      <c r="B25" s="251" t="s">
        <v>41</v>
      </c>
      <c r="C25" s="243" t="s">
        <v>490</v>
      </c>
      <c r="D25" s="257" t="s">
        <v>491</v>
      </c>
      <c r="E25" s="239" t="s">
        <v>491</v>
      </c>
      <c r="F25" s="252" t="s">
        <v>491</v>
      </c>
    </row>
    <row r="26" spans="2:6">
      <c r="B26" s="277" t="s">
        <v>43</v>
      </c>
      <c r="C26" s="276" t="s">
        <v>489</v>
      </c>
      <c r="D26" s="276">
        <v>87.5</v>
      </c>
      <c r="E26" s="276">
        <v>57</v>
      </c>
      <c r="F26" s="284">
        <v>-30.5</v>
      </c>
    </row>
    <row r="27" spans="2:6">
      <c r="B27" s="258" t="s">
        <v>44</v>
      </c>
      <c r="C27" s="239" t="s">
        <v>490</v>
      </c>
      <c r="D27" s="259">
        <v>100</v>
      </c>
      <c r="E27" s="239">
        <v>68.75</v>
      </c>
      <c r="F27" s="240">
        <v>-31.25</v>
      </c>
    </row>
    <row r="28" spans="2:6">
      <c r="B28" s="260" t="s">
        <v>45</v>
      </c>
      <c r="C28" s="245" t="s">
        <v>490</v>
      </c>
      <c r="D28" s="241">
        <v>83</v>
      </c>
      <c r="E28" s="236">
        <v>34</v>
      </c>
      <c r="F28" s="261">
        <v>-49</v>
      </c>
    </row>
    <row r="29" spans="2:6">
      <c r="B29" s="238" t="s">
        <v>46</v>
      </c>
      <c r="C29" s="239" t="s">
        <v>490</v>
      </c>
      <c r="D29" s="243" t="s">
        <v>491</v>
      </c>
      <c r="E29" s="239" t="s">
        <v>491</v>
      </c>
      <c r="F29" s="262" t="s">
        <v>491</v>
      </c>
    </row>
    <row r="32" spans="2:6">
      <c r="B32" s="397" t="s">
        <v>494</v>
      </c>
      <c r="C32" s="397"/>
      <c r="D32" s="397"/>
      <c r="E32" s="397"/>
      <c r="F32" s="397"/>
    </row>
    <row r="33" spans="2:6">
      <c r="B33" s="231" t="s">
        <v>482</v>
      </c>
      <c r="C33" s="231" t="s">
        <v>483</v>
      </c>
      <c r="D33" s="231" t="s">
        <v>484</v>
      </c>
      <c r="E33" s="231" t="s">
        <v>485</v>
      </c>
      <c r="F33" s="233" t="s">
        <v>486</v>
      </c>
    </row>
    <row r="34" spans="2:6">
      <c r="B34" s="285" t="s">
        <v>495</v>
      </c>
      <c r="C34" s="272" t="s">
        <v>488</v>
      </c>
      <c r="D34" s="286">
        <v>73</v>
      </c>
      <c r="E34" s="276">
        <v>51</v>
      </c>
      <c r="F34" s="287">
        <v>-22</v>
      </c>
    </row>
    <row r="35" spans="2:6">
      <c r="B35" s="274" t="s">
        <v>35</v>
      </c>
      <c r="C35" s="275" t="s">
        <v>489</v>
      </c>
      <c r="D35" s="282">
        <v>73</v>
      </c>
      <c r="E35" s="275">
        <v>52</v>
      </c>
      <c r="F35" s="275">
        <v>-21</v>
      </c>
    </row>
    <row r="36" spans="2:6">
      <c r="B36" s="235" t="s">
        <v>38</v>
      </c>
      <c r="C36" s="236" t="s">
        <v>490</v>
      </c>
      <c r="D36" s="236">
        <v>63</v>
      </c>
      <c r="E36" s="236">
        <v>45</v>
      </c>
      <c r="F36" s="237">
        <v>-18</v>
      </c>
    </row>
    <row r="37" spans="2:6">
      <c r="B37" s="264" t="s">
        <v>39</v>
      </c>
      <c r="C37" s="265" t="s">
        <v>490</v>
      </c>
      <c r="D37" s="265">
        <v>100</v>
      </c>
      <c r="E37" s="266">
        <v>63</v>
      </c>
      <c r="F37" s="267">
        <v>-37</v>
      </c>
    </row>
    <row r="38" spans="2:6">
      <c r="B38" s="234" t="s">
        <v>40</v>
      </c>
      <c r="C38" s="241" t="s">
        <v>490</v>
      </c>
      <c r="D38" s="241">
        <v>63</v>
      </c>
      <c r="E38" s="268">
        <v>50</v>
      </c>
      <c r="F38" s="263">
        <v>-13</v>
      </c>
    </row>
    <row r="39" spans="2:6">
      <c r="B39" s="251" t="s">
        <v>41</v>
      </c>
      <c r="C39" s="238" t="s">
        <v>490</v>
      </c>
      <c r="D39" s="238" t="s">
        <v>491</v>
      </c>
      <c r="E39" s="239" t="s">
        <v>491</v>
      </c>
      <c r="F39" s="262" t="s">
        <v>491</v>
      </c>
    </row>
    <row r="40" spans="2:6">
      <c r="B40" s="277" t="s">
        <v>43</v>
      </c>
      <c r="C40" s="276" t="s">
        <v>489</v>
      </c>
      <c r="D40" s="276">
        <v>75</v>
      </c>
      <c r="E40" s="276">
        <v>50</v>
      </c>
      <c r="F40" s="287">
        <v>-25</v>
      </c>
    </row>
    <row r="41" spans="2:6">
      <c r="B41" s="251" t="s">
        <v>44</v>
      </c>
      <c r="C41" s="238" t="s">
        <v>490</v>
      </c>
      <c r="D41" s="239">
        <v>50</v>
      </c>
      <c r="E41" s="242">
        <v>58</v>
      </c>
      <c r="F41" s="240">
        <v>8</v>
      </c>
    </row>
    <row r="42" spans="2:6">
      <c r="B42" s="269" t="s">
        <v>45</v>
      </c>
      <c r="C42" s="245" t="s">
        <v>490</v>
      </c>
      <c r="D42" s="241">
        <v>83</v>
      </c>
      <c r="E42" s="241">
        <v>34</v>
      </c>
      <c r="F42" s="263">
        <v>-49</v>
      </c>
    </row>
    <row r="43" spans="2:6">
      <c r="B43" s="238" t="s">
        <v>46</v>
      </c>
      <c r="C43" s="239" t="s">
        <v>490</v>
      </c>
      <c r="D43" s="239" t="s">
        <v>491</v>
      </c>
      <c r="E43" s="239" t="s">
        <v>491</v>
      </c>
      <c r="F43" s="240" t="s">
        <v>491</v>
      </c>
    </row>
  </sheetData>
  <mergeCells count="3">
    <mergeCell ref="B5:F5"/>
    <mergeCell ref="B18:F18"/>
    <mergeCell ref="B32:F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30" t="s">
        <v>20</v>
      </c>
    </row>
    <row r="3" spans="1:10" ht="15">
      <c r="B3" s="92" t="s">
        <v>496</v>
      </c>
      <c r="C3" s="180"/>
      <c r="D3" s="180"/>
      <c r="E3" s="180"/>
      <c r="F3" s="181"/>
      <c r="G3" s="182"/>
      <c r="H3" s="180"/>
      <c r="I3" s="180"/>
      <c r="J3" s="180"/>
    </row>
    <row r="5" spans="1:10" ht="30">
      <c r="A5"/>
      <c r="B5" s="183" t="s">
        <v>497</v>
      </c>
      <c r="C5" s="183" t="s">
        <v>483</v>
      </c>
      <c r="D5" s="183" t="s">
        <v>498</v>
      </c>
      <c r="E5" s="183" t="s">
        <v>499</v>
      </c>
      <c r="F5" s="183" t="s">
        <v>500</v>
      </c>
      <c r="G5" s="183" t="s">
        <v>501</v>
      </c>
      <c r="H5" s="183" t="s">
        <v>502</v>
      </c>
      <c r="I5" s="183" t="s">
        <v>503</v>
      </c>
      <c r="J5" s="183" t="s">
        <v>504</v>
      </c>
    </row>
    <row r="6" spans="1:10">
      <c r="B6" s="189">
        <v>1</v>
      </c>
      <c r="C6" s="190" t="s">
        <v>505</v>
      </c>
      <c r="D6" s="190" t="s">
        <v>35</v>
      </c>
      <c r="E6" s="190"/>
      <c r="F6" s="189"/>
      <c r="G6" s="191"/>
      <c r="H6" s="190"/>
      <c r="I6" s="190"/>
      <c r="J6" s="190"/>
    </row>
    <row r="7" spans="1:10">
      <c r="B7" s="186">
        <v>1.1000000000000001</v>
      </c>
      <c r="C7" s="187" t="s">
        <v>506</v>
      </c>
      <c r="D7" s="187" t="s">
        <v>38</v>
      </c>
      <c r="E7" s="187"/>
      <c r="F7" s="186"/>
      <c r="G7" s="188"/>
      <c r="H7" s="187"/>
      <c r="I7" s="187"/>
      <c r="J7" s="187"/>
    </row>
    <row r="8" spans="1:10" ht="229.5">
      <c r="B8" s="184" t="s">
        <v>55</v>
      </c>
      <c r="C8" s="185" t="s">
        <v>57</v>
      </c>
      <c r="D8" s="185" t="s">
        <v>507</v>
      </c>
      <c r="E8" s="185" t="s">
        <v>508</v>
      </c>
      <c r="F8" s="184" t="s">
        <v>509</v>
      </c>
      <c r="G8" s="184" t="s">
        <v>42</v>
      </c>
      <c r="H8" s="185" t="s">
        <v>510</v>
      </c>
      <c r="I8" s="185" t="s">
        <v>511</v>
      </c>
      <c r="J8" s="185" t="s">
        <v>512</v>
      </c>
    </row>
    <row r="9" spans="1:10" ht="127.5">
      <c r="B9" s="184" t="s">
        <v>58</v>
      </c>
      <c r="C9" s="185" t="s">
        <v>57</v>
      </c>
      <c r="D9" s="185" t="s">
        <v>513</v>
      </c>
      <c r="E9" s="185" t="s">
        <v>514</v>
      </c>
      <c r="F9" s="184" t="s">
        <v>509</v>
      </c>
      <c r="G9" s="184" t="s">
        <v>42</v>
      </c>
      <c r="H9" s="185" t="s">
        <v>515</v>
      </c>
      <c r="I9" s="185" t="s">
        <v>516</v>
      </c>
      <c r="J9" s="185" t="s">
        <v>517</v>
      </c>
    </row>
    <row r="10" spans="1:10" ht="204">
      <c r="B10" s="184" t="s">
        <v>60</v>
      </c>
      <c r="C10" s="185" t="s">
        <v>57</v>
      </c>
      <c r="D10" s="185" t="s">
        <v>518</v>
      </c>
      <c r="E10" s="185" t="s">
        <v>519</v>
      </c>
      <c r="F10" s="184" t="s">
        <v>520</v>
      </c>
      <c r="G10" s="184" t="s">
        <v>42</v>
      </c>
      <c r="H10" s="185" t="s">
        <v>521</v>
      </c>
      <c r="I10" s="185" t="s">
        <v>522</v>
      </c>
      <c r="J10" s="185" t="s">
        <v>523</v>
      </c>
    </row>
    <row r="11" spans="1:10" s="1" customFormat="1" ht="15">
      <c r="B11" s="194" t="s">
        <v>62</v>
      </c>
      <c r="C11" s="195" t="s">
        <v>524</v>
      </c>
      <c r="D11" s="195" t="s">
        <v>63</v>
      </c>
      <c r="E11" s="195"/>
      <c r="F11" s="194"/>
      <c r="G11" s="196"/>
      <c r="H11" s="195"/>
      <c r="I11" s="195"/>
      <c r="J11" s="195"/>
    </row>
    <row r="12" spans="1:10" ht="191.25">
      <c r="B12" s="184" t="s">
        <v>64</v>
      </c>
      <c r="C12" s="185" t="s">
        <v>525</v>
      </c>
      <c r="D12" s="185" t="s">
        <v>526</v>
      </c>
      <c r="E12" s="185" t="s">
        <v>527</v>
      </c>
      <c r="F12" s="184" t="s">
        <v>528</v>
      </c>
      <c r="G12" s="184">
        <v>0</v>
      </c>
      <c r="H12" s="185" t="s">
        <v>529</v>
      </c>
      <c r="I12" s="185" t="s">
        <v>530</v>
      </c>
      <c r="J12" s="185" t="s">
        <v>531</v>
      </c>
    </row>
    <row r="13" spans="1:10" ht="127.5">
      <c r="B13" s="184" t="s">
        <v>66</v>
      </c>
      <c r="C13" s="185" t="s">
        <v>525</v>
      </c>
      <c r="D13" s="185" t="s">
        <v>532</v>
      </c>
      <c r="E13" s="185" t="s">
        <v>533</v>
      </c>
      <c r="F13" s="184" t="s">
        <v>520</v>
      </c>
      <c r="G13" s="184">
        <v>0</v>
      </c>
      <c r="H13" s="185" t="s">
        <v>534</v>
      </c>
      <c r="I13" s="185" t="s">
        <v>535</v>
      </c>
      <c r="J13" s="185"/>
    </row>
    <row r="14" spans="1:10" ht="216.75">
      <c r="B14" s="184" t="s">
        <v>68</v>
      </c>
      <c r="C14" s="185" t="s">
        <v>525</v>
      </c>
      <c r="D14" s="185" t="s">
        <v>536</v>
      </c>
      <c r="E14" s="185" t="s">
        <v>537</v>
      </c>
      <c r="F14" s="184" t="s">
        <v>538</v>
      </c>
      <c r="G14" s="184">
        <v>0</v>
      </c>
      <c r="H14" s="185" t="s">
        <v>534</v>
      </c>
      <c r="I14" s="185" t="s">
        <v>535</v>
      </c>
      <c r="J14" s="185"/>
    </row>
    <row r="15" spans="1:10" s="1" customFormat="1" ht="15">
      <c r="B15" s="194" t="s">
        <v>70</v>
      </c>
      <c r="C15" s="195" t="s">
        <v>524</v>
      </c>
      <c r="D15" s="195" t="s">
        <v>71</v>
      </c>
      <c r="E15" s="195"/>
      <c r="F15" s="194"/>
      <c r="G15" s="196"/>
      <c r="H15" s="195"/>
      <c r="I15" s="195"/>
      <c r="J15" s="195"/>
    </row>
    <row r="16" spans="1:10" ht="165.75">
      <c r="B16" s="201" t="s">
        <v>72</v>
      </c>
      <c r="C16" s="202" t="s">
        <v>525</v>
      </c>
      <c r="D16" s="202" t="s">
        <v>539</v>
      </c>
      <c r="E16" s="202" t="s">
        <v>540</v>
      </c>
      <c r="F16" s="201" t="s">
        <v>541</v>
      </c>
      <c r="G16" s="201">
        <v>50</v>
      </c>
      <c r="H16" s="202" t="s">
        <v>542</v>
      </c>
      <c r="I16" s="202" t="s">
        <v>543</v>
      </c>
      <c r="J16" s="202" t="s">
        <v>544</v>
      </c>
    </row>
    <row r="17" spans="2:10" ht="165.75">
      <c r="B17" s="201" t="s">
        <v>74</v>
      </c>
      <c r="C17" s="202" t="s">
        <v>525</v>
      </c>
      <c r="D17" s="202" t="s">
        <v>545</v>
      </c>
      <c r="E17" s="202" t="s">
        <v>546</v>
      </c>
      <c r="F17" s="201" t="s">
        <v>509</v>
      </c>
      <c r="G17" s="201">
        <v>100</v>
      </c>
      <c r="H17" s="202" t="s">
        <v>547</v>
      </c>
      <c r="I17" s="202" t="s">
        <v>548</v>
      </c>
      <c r="J17" s="202" t="s">
        <v>549</v>
      </c>
    </row>
    <row r="18" spans="2:10" ht="140.25">
      <c r="B18" s="201" t="s">
        <v>76</v>
      </c>
      <c r="C18" s="202" t="s">
        <v>525</v>
      </c>
      <c r="D18" s="202" t="s">
        <v>550</v>
      </c>
      <c r="E18" s="202" t="s">
        <v>551</v>
      </c>
      <c r="F18" s="201" t="s">
        <v>509</v>
      </c>
      <c r="G18" s="201">
        <v>100</v>
      </c>
      <c r="H18" s="202" t="s">
        <v>552</v>
      </c>
      <c r="I18" s="202" t="s">
        <v>553</v>
      </c>
      <c r="J18" s="202" t="s">
        <v>549</v>
      </c>
    </row>
    <row r="19" spans="2:10" ht="204">
      <c r="B19" s="201" t="s">
        <v>78</v>
      </c>
      <c r="C19" s="202" t="s">
        <v>525</v>
      </c>
      <c r="D19" s="202" t="s">
        <v>554</v>
      </c>
      <c r="E19" s="202" t="s">
        <v>555</v>
      </c>
      <c r="F19" s="201" t="s">
        <v>509</v>
      </c>
      <c r="G19" s="201">
        <v>100</v>
      </c>
      <c r="H19" s="202" t="s">
        <v>556</v>
      </c>
      <c r="I19" s="202" t="s">
        <v>557</v>
      </c>
      <c r="J19" s="202" t="s">
        <v>558</v>
      </c>
    </row>
    <row r="20" spans="2:10">
      <c r="B20" s="194" t="s">
        <v>80</v>
      </c>
      <c r="C20" s="195" t="s">
        <v>559</v>
      </c>
      <c r="D20" s="195" t="s">
        <v>81</v>
      </c>
      <c r="E20" s="195"/>
      <c r="F20" s="194"/>
      <c r="G20" s="196"/>
      <c r="H20" s="195"/>
      <c r="I20" s="195"/>
      <c r="J20" s="195"/>
    </row>
    <row r="21" spans="2:10" ht="191.25">
      <c r="B21" s="184" t="s">
        <v>82</v>
      </c>
      <c r="C21" s="185" t="s">
        <v>560</v>
      </c>
      <c r="D21" s="185" t="s">
        <v>561</v>
      </c>
      <c r="E21" s="185" t="s">
        <v>562</v>
      </c>
      <c r="F21" s="184" t="s">
        <v>509</v>
      </c>
      <c r="G21" s="184">
        <v>100</v>
      </c>
      <c r="H21" s="185" t="s">
        <v>563</v>
      </c>
      <c r="I21" s="185" t="s">
        <v>564</v>
      </c>
      <c r="J21" s="185" t="s">
        <v>565</v>
      </c>
    </row>
    <row r="22" spans="2:10" ht="153">
      <c r="B22" s="184" t="s">
        <v>84</v>
      </c>
      <c r="C22" s="185" t="s">
        <v>560</v>
      </c>
      <c r="D22" s="185" t="s">
        <v>566</v>
      </c>
      <c r="E22" s="185" t="s">
        <v>567</v>
      </c>
      <c r="F22" s="184" t="s">
        <v>528</v>
      </c>
      <c r="G22" s="184">
        <v>0</v>
      </c>
      <c r="H22" s="185" t="s">
        <v>568</v>
      </c>
      <c r="I22" s="185" t="s">
        <v>569</v>
      </c>
      <c r="J22" s="185"/>
    </row>
    <row r="23" spans="2:10" ht="165.75">
      <c r="B23" s="184" t="s">
        <v>86</v>
      </c>
      <c r="C23" s="185" t="s">
        <v>560</v>
      </c>
      <c r="D23" s="185" t="s">
        <v>570</v>
      </c>
      <c r="E23" s="185" t="s">
        <v>571</v>
      </c>
      <c r="F23" s="184" t="s">
        <v>509</v>
      </c>
      <c r="G23" s="184">
        <v>100</v>
      </c>
      <c r="H23" s="185" t="s">
        <v>572</v>
      </c>
      <c r="I23" s="185" t="s">
        <v>573</v>
      </c>
      <c r="J23" s="185"/>
    </row>
    <row r="24" spans="2:10" ht="153">
      <c r="B24" s="184" t="s">
        <v>88</v>
      </c>
      <c r="C24" s="185" t="s">
        <v>560</v>
      </c>
      <c r="D24" s="185" t="s">
        <v>574</v>
      </c>
      <c r="E24" s="185" t="s">
        <v>575</v>
      </c>
      <c r="F24" s="184" t="s">
        <v>520</v>
      </c>
      <c r="G24" s="184" t="s">
        <v>42</v>
      </c>
      <c r="H24" s="185" t="s">
        <v>576</v>
      </c>
      <c r="I24" s="185" t="s">
        <v>577</v>
      </c>
      <c r="J24" s="185"/>
    </row>
    <row r="25" spans="2:10" s="1" customFormat="1" ht="15">
      <c r="B25" s="194" t="s">
        <v>90</v>
      </c>
      <c r="C25" s="195" t="s">
        <v>524</v>
      </c>
      <c r="D25" s="195" t="s">
        <v>91</v>
      </c>
      <c r="E25" s="195"/>
      <c r="F25" s="194"/>
      <c r="G25" s="196"/>
      <c r="H25" s="195"/>
      <c r="I25" s="195"/>
      <c r="J25" s="195"/>
    </row>
    <row r="26" spans="2:10" ht="229.5">
      <c r="B26" s="184" t="s">
        <v>92</v>
      </c>
      <c r="C26" s="185" t="s">
        <v>525</v>
      </c>
      <c r="D26" s="185" t="s">
        <v>578</v>
      </c>
      <c r="E26" s="185" t="s">
        <v>579</v>
      </c>
      <c r="F26" s="184" t="s">
        <v>509</v>
      </c>
      <c r="G26" s="184">
        <v>100</v>
      </c>
      <c r="H26" s="185" t="s">
        <v>580</v>
      </c>
      <c r="I26" s="185" t="s">
        <v>581</v>
      </c>
      <c r="J26" s="185" t="s">
        <v>582</v>
      </c>
    </row>
    <row r="27" spans="2:10" ht="178.5">
      <c r="B27" s="184" t="s">
        <v>94</v>
      </c>
      <c r="C27" s="185" t="s">
        <v>525</v>
      </c>
      <c r="D27" s="185" t="s">
        <v>583</v>
      </c>
      <c r="E27" s="185" t="s">
        <v>584</v>
      </c>
      <c r="F27" s="184" t="s">
        <v>585</v>
      </c>
      <c r="G27" s="184" t="s">
        <v>42</v>
      </c>
      <c r="H27" s="185" t="s">
        <v>576</v>
      </c>
      <c r="I27" s="185" t="s">
        <v>586</v>
      </c>
      <c r="J27" s="185" t="s">
        <v>587</v>
      </c>
    </row>
    <row r="28" spans="2:10" ht="178.5">
      <c r="B28" s="184" t="s">
        <v>96</v>
      </c>
      <c r="C28" s="185" t="s">
        <v>525</v>
      </c>
      <c r="D28" s="185" t="s">
        <v>588</v>
      </c>
      <c r="E28" s="185" t="s">
        <v>589</v>
      </c>
      <c r="F28" s="184" t="s">
        <v>585</v>
      </c>
      <c r="G28" s="184" t="s">
        <v>42</v>
      </c>
      <c r="H28" s="185" t="s">
        <v>576</v>
      </c>
      <c r="I28" s="185" t="s">
        <v>590</v>
      </c>
      <c r="J28" s="185"/>
    </row>
    <row r="29" spans="2:10">
      <c r="B29" s="194" t="s">
        <v>98</v>
      </c>
      <c r="C29" s="195" t="s">
        <v>559</v>
      </c>
      <c r="D29" s="195" t="s">
        <v>99</v>
      </c>
      <c r="E29" s="195"/>
      <c r="F29" s="194"/>
      <c r="G29" s="196"/>
      <c r="H29" s="195"/>
      <c r="I29" s="195"/>
      <c r="J29" s="195"/>
    </row>
    <row r="30" spans="2:10" ht="153">
      <c r="B30" s="184" t="s">
        <v>100</v>
      </c>
      <c r="C30" s="185" t="s">
        <v>560</v>
      </c>
      <c r="D30" s="185" t="s">
        <v>591</v>
      </c>
      <c r="E30" s="185" t="s">
        <v>592</v>
      </c>
      <c r="F30" s="184" t="s">
        <v>528</v>
      </c>
      <c r="G30" s="184">
        <v>0</v>
      </c>
      <c r="H30" s="185" t="s">
        <v>593</v>
      </c>
      <c r="I30" s="185" t="s">
        <v>594</v>
      </c>
      <c r="J30" s="185"/>
    </row>
    <row r="31" spans="2:10" ht="153">
      <c r="B31" s="201" t="s">
        <v>102</v>
      </c>
      <c r="C31" s="202" t="s">
        <v>560</v>
      </c>
      <c r="D31" s="202" t="s">
        <v>595</v>
      </c>
      <c r="E31" s="202" t="s">
        <v>596</v>
      </c>
      <c r="F31" s="201" t="s">
        <v>509</v>
      </c>
      <c r="G31" s="201">
        <v>100</v>
      </c>
      <c r="H31" s="202" t="s">
        <v>597</v>
      </c>
      <c r="I31" s="202" t="s">
        <v>598</v>
      </c>
      <c r="J31" s="202" t="s">
        <v>599</v>
      </c>
    </row>
    <row r="32" spans="2:10" ht="153">
      <c r="B32" s="201" t="s">
        <v>104</v>
      </c>
      <c r="C32" s="202" t="s">
        <v>560</v>
      </c>
      <c r="D32" s="202" t="s">
        <v>600</v>
      </c>
      <c r="E32" s="202" t="s">
        <v>601</v>
      </c>
      <c r="F32" s="201" t="s">
        <v>509</v>
      </c>
      <c r="G32" s="201">
        <v>100</v>
      </c>
      <c r="H32" s="202" t="s">
        <v>602</v>
      </c>
      <c r="I32" s="202" t="s">
        <v>603</v>
      </c>
      <c r="J32" s="202" t="s">
        <v>604</v>
      </c>
    </row>
    <row r="33" spans="2:10" ht="153">
      <c r="B33" s="184" t="s">
        <v>106</v>
      </c>
      <c r="C33" s="185" t="s">
        <v>560</v>
      </c>
      <c r="D33" s="185" t="s">
        <v>605</v>
      </c>
      <c r="E33" s="185" t="s">
        <v>606</v>
      </c>
      <c r="F33" s="184" t="s">
        <v>509</v>
      </c>
      <c r="G33" s="184">
        <v>100</v>
      </c>
      <c r="H33" s="185" t="s">
        <v>607</v>
      </c>
      <c r="I33" s="185" t="s">
        <v>608</v>
      </c>
      <c r="J33" s="185" t="s">
        <v>609</v>
      </c>
    </row>
    <row r="34" spans="2:10">
      <c r="B34" s="194" t="s">
        <v>108</v>
      </c>
      <c r="C34" s="195" t="s">
        <v>524</v>
      </c>
      <c r="D34" s="195" t="s">
        <v>109</v>
      </c>
      <c r="E34" s="195"/>
      <c r="F34" s="194"/>
      <c r="G34" s="196"/>
      <c r="H34" s="195"/>
      <c r="I34" s="195"/>
      <c r="J34" s="195"/>
    </row>
    <row r="35" spans="2:10" ht="178.5">
      <c r="B35" s="201" t="s">
        <v>110</v>
      </c>
      <c r="C35" s="202" t="s">
        <v>525</v>
      </c>
      <c r="D35" s="202" t="s">
        <v>610</v>
      </c>
      <c r="E35" s="202" t="s">
        <v>611</v>
      </c>
      <c r="F35" s="201" t="s">
        <v>520</v>
      </c>
      <c r="G35" s="201">
        <v>0</v>
      </c>
      <c r="H35" s="202" t="s">
        <v>612</v>
      </c>
      <c r="I35" s="202" t="s">
        <v>613</v>
      </c>
      <c r="J35" s="202"/>
    </row>
    <row r="36" spans="2:10" ht="178.5">
      <c r="B36" s="201" t="s">
        <v>112</v>
      </c>
      <c r="C36" s="202" t="s">
        <v>525</v>
      </c>
      <c r="D36" s="202" t="s">
        <v>614</v>
      </c>
      <c r="E36" s="202" t="s">
        <v>615</v>
      </c>
      <c r="F36" s="201" t="s">
        <v>585</v>
      </c>
      <c r="G36" s="201" t="s">
        <v>42</v>
      </c>
      <c r="H36" s="202" t="s">
        <v>576</v>
      </c>
      <c r="I36" s="202" t="s">
        <v>616</v>
      </c>
      <c r="J36" s="202"/>
    </row>
    <row r="37" spans="2:10" ht="178.5">
      <c r="B37" s="184" t="s">
        <v>114</v>
      </c>
      <c r="C37" s="185" t="s">
        <v>525</v>
      </c>
      <c r="D37" s="185" t="s">
        <v>617</v>
      </c>
      <c r="E37" s="185" t="s">
        <v>618</v>
      </c>
      <c r="F37" s="184" t="s">
        <v>528</v>
      </c>
      <c r="G37" s="184">
        <v>20</v>
      </c>
      <c r="H37" s="185" t="s">
        <v>619</v>
      </c>
      <c r="I37" s="185" t="s">
        <v>620</v>
      </c>
      <c r="J37" s="185"/>
    </row>
    <row r="38" spans="2:10">
      <c r="B38" s="194" t="s">
        <v>116</v>
      </c>
      <c r="C38" s="195" t="s">
        <v>559</v>
      </c>
      <c r="D38" s="195" t="s">
        <v>117</v>
      </c>
      <c r="E38" s="195"/>
      <c r="F38" s="194"/>
      <c r="G38" s="196"/>
      <c r="H38" s="195"/>
      <c r="I38" s="195"/>
      <c r="J38" s="195"/>
    </row>
    <row r="39" spans="2:10" ht="191.25">
      <c r="B39" s="184" t="s">
        <v>118</v>
      </c>
      <c r="C39" s="185" t="s">
        <v>560</v>
      </c>
      <c r="D39" s="185" t="s">
        <v>621</v>
      </c>
      <c r="E39" s="185" t="s">
        <v>622</v>
      </c>
      <c r="F39" s="184" t="s">
        <v>509</v>
      </c>
      <c r="G39" s="184">
        <v>100</v>
      </c>
      <c r="H39" s="185" t="s">
        <v>623</v>
      </c>
      <c r="I39" s="185" t="s">
        <v>624</v>
      </c>
      <c r="J39" s="185" t="s">
        <v>625</v>
      </c>
    </row>
    <row r="40" spans="2:10" ht="280.5">
      <c r="B40" s="184" t="s">
        <v>120</v>
      </c>
      <c r="C40" s="185" t="s">
        <v>560</v>
      </c>
      <c r="D40" s="185" t="s">
        <v>626</v>
      </c>
      <c r="E40" s="185" t="s">
        <v>627</v>
      </c>
      <c r="F40" s="184" t="s">
        <v>528</v>
      </c>
      <c r="G40" s="184">
        <v>0</v>
      </c>
      <c r="H40" s="185" t="s">
        <v>628</v>
      </c>
      <c r="I40" s="185" t="s">
        <v>629</v>
      </c>
      <c r="J40" s="185" t="s">
        <v>630</v>
      </c>
    </row>
    <row r="41" spans="2:10">
      <c r="B41" s="205" t="s">
        <v>122</v>
      </c>
      <c r="C41" s="210" t="s">
        <v>524</v>
      </c>
      <c r="D41" s="210" t="s">
        <v>123</v>
      </c>
      <c r="E41" s="195"/>
      <c r="F41" s="194"/>
      <c r="G41" s="196"/>
      <c r="H41" s="195"/>
      <c r="I41" s="195"/>
      <c r="J41" s="195"/>
    </row>
    <row r="42" spans="2:10" ht="165.75">
      <c r="B42" s="184" t="s">
        <v>124</v>
      </c>
      <c r="C42" s="185" t="s">
        <v>525</v>
      </c>
      <c r="D42" s="185" t="s">
        <v>631</v>
      </c>
      <c r="E42" s="185" t="s">
        <v>632</v>
      </c>
      <c r="F42" s="184" t="s">
        <v>528</v>
      </c>
      <c r="G42" s="184">
        <v>0</v>
      </c>
      <c r="H42" s="185" t="s">
        <v>633</v>
      </c>
      <c r="I42" s="185" t="s">
        <v>634</v>
      </c>
      <c r="J42" s="185"/>
    </row>
    <row r="43" spans="2:10" ht="191.25">
      <c r="B43" s="184" t="s">
        <v>126</v>
      </c>
      <c r="C43" s="185" t="s">
        <v>525</v>
      </c>
      <c r="D43" s="185" t="s">
        <v>635</v>
      </c>
      <c r="E43" s="185" t="s">
        <v>636</v>
      </c>
      <c r="F43" s="184" t="s">
        <v>520</v>
      </c>
      <c r="G43" s="184">
        <v>0</v>
      </c>
      <c r="H43" s="185" t="s">
        <v>637</v>
      </c>
      <c r="I43" s="185" t="s">
        <v>638</v>
      </c>
      <c r="J43" s="185"/>
    </row>
    <row r="44" spans="2:10">
      <c r="B44" s="194" t="s">
        <v>128</v>
      </c>
      <c r="C44" s="195" t="s">
        <v>559</v>
      </c>
      <c r="D44" s="195" t="s">
        <v>129</v>
      </c>
      <c r="E44" s="195"/>
      <c r="F44" s="194"/>
      <c r="G44" s="196"/>
      <c r="H44" s="195"/>
      <c r="I44" s="195"/>
      <c r="J44" s="195"/>
    </row>
    <row r="45" spans="2:10" ht="178.5">
      <c r="B45" s="184" t="s">
        <v>130</v>
      </c>
      <c r="C45" s="185" t="s">
        <v>560</v>
      </c>
      <c r="D45" s="185" t="s">
        <v>639</v>
      </c>
      <c r="E45" s="185" t="s">
        <v>640</v>
      </c>
      <c r="F45" s="184" t="s">
        <v>509</v>
      </c>
      <c r="G45" s="184">
        <v>100</v>
      </c>
      <c r="H45" s="185" t="s">
        <v>641</v>
      </c>
      <c r="I45" s="185" t="s">
        <v>642</v>
      </c>
      <c r="J45" s="185"/>
    </row>
    <row r="46" spans="2:10">
      <c r="B46" s="194" t="s">
        <v>132</v>
      </c>
      <c r="C46" s="195" t="s">
        <v>524</v>
      </c>
      <c r="D46" s="195" t="s">
        <v>133</v>
      </c>
      <c r="E46" s="195"/>
      <c r="F46" s="194"/>
      <c r="G46" s="196"/>
      <c r="H46" s="195"/>
      <c r="I46" s="195"/>
      <c r="J46" s="195"/>
    </row>
    <row r="47" spans="2:10" ht="153">
      <c r="B47" s="184" t="s">
        <v>134</v>
      </c>
      <c r="C47" s="185" t="s">
        <v>525</v>
      </c>
      <c r="D47" s="185" t="s">
        <v>643</v>
      </c>
      <c r="E47" s="185" t="s">
        <v>644</v>
      </c>
      <c r="F47" s="184" t="s">
        <v>585</v>
      </c>
      <c r="G47" s="184" t="s">
        <v>42</v>
      </c>
      <c r="H47" s="185" t="s">
        <v>576</v>
      </c>
      <c r="I47" s="185" t="s">
        <v>645</v>
      </c>
      <c r="J47" s="185" t="s">
        <v>646</v>
      </c>
    </row>
    <row r="48" spans="2:10" ht="127.5">
      <c r="B48" s="184" t="s">
        <v>136</v>
      </c>
      <c r="C48" s="185" t="s">
        <v>525</v>
      </c>
      <c r="D48" s="185" t="s">
        <v>647</v>
      </c>
      <c r="E48" s="185" t="s">
        <v>648</v>
      </c>
      <c r="F48" s="184" t="s">
        <v>528</v>
      </c>
      <c r="G48" s="184">
        <v>0</v>
      </c>
      <c r="H48" s="185" t="s">
        <v>649</v>
      </c>
      <c r="I48" s="185" t="s">
        <v>650</v>
      </c>
      <c r="J48" s="185" t="s">
        <v>646</v>
      </c>
    </row>
    <row r="49" spans="2:10" ht="127.5">
      <c r="B49" s="184" t="s">
        <v>138</v>
      </c>
      <c r="C49" s="185" t="s">
        <v>57</v>
      </c>
      <c r="D49" s="185" t="s">
        <v>651</v>
      </c>
      <c r="E49" s="185" t="s">
        <v>514</v>
      </c>
      <c r="F49" s="184" t="s">
        <v>509</v>
      </c>
      <c r="G49" s="184" t="s">
        <v>42</v>
      </c>
      <c r="H49" s="185" t="s">
        <v>515</v>
      </c>
      <c r="I49" s="185" t="s">
        <v>652</v>
      </c>
      <c r="J49" s="185" t="s">
        <v>653</v>
      </c>
    </row>
    <row r="50" spans="2:10" ht="127.5">
      <c r="B50" s="184" t="s">
        <v>140</v>
      </c>
      <c r="C50" s="185" t="s">
        <v>57</v>
      </c>
      <c r="D50" s="185" t="s">
        <v>654</v>
      </c>
      <c r="E50" s="185" t="s">
        <v>655</v>
      </c>
      <c r="F50" s="184" t="s">
        <v>528</v>
      </c>
      <c r="G50" s="184" t="s">
        <v>42</v>
      </c>
      <c r="H50" s="185" t="s">
        <v>656</v>
      </c>
      <c r="I50" s="185" t="s">
        <v>657</v>
      </c>
      <c r="J50" s="185"/>
    </row>
    <row r="51" spans="2:10">
      <c r="B51" s="186">
        <v>1.2</v>
      </c>
      <c r="C51" s="187" t="s">
        <v>506</v>
      </c>
      <c r="D51" s="187" t="s">
        <v>39</v>
      </c>
      <c r="E51" s="187"/>
      <c r="F51" s="186"/>
      <c r="G51" s="188"/>
      <c r="H51" s="187"/>
      <c r="I51" s="187"/>
      <c r="J51" s="187"/>
    </row>
    <row r="52" spans="2:10" ht="191.25">
      <c r="B52" s="184" t="s">
        <v>142</v>
      </c>
      <c r="C52" s="185" t="s">
        <v>57</v>
      </c>
      <c r="D52" s="185" t="s">
        <v>658</v>
      </c>
      <c r="E52" s="185" t="s">
        <v>659</v>
      </c>
      <c r="F52" s="184" t="s">
        <v>509</v>
      </c>
      <c r="G52" s="184" t="s">
        <v>42</v>
      </c>
      <c r="H52" s="185" t="s">
        <v>660</v>
      </c>
      <c r="I52" s="185" t="s">
        <v>661</v>
      </c>
      <c r="J52" s="185"/>
    </row>
    <row r="53" spans="2:10">
      <c r="B53" s="194" t="s">
        <v>144</v>
      </c>
      <c r="C53" s="195" t="s">
        <v>524</v>
      </c>
      <c r="D53" s="195" t="s">
        <v>145</v>
      </c>
      <c r="E53" s="195"/>
      <c r="F53" s="194"/>
      <c r="G53" s="196"/>
      <c r="H53" s="195"/>
      <c r="I53" s="195"/>
      <c r="J53" s="195"/>
    </row>
    <row r="54" spans="2:10" ht="165.75">
      <c r="B54" s="184" t="s">
        <v>146</v>
      </c>
      <c r="C54" s="185" t="s">
        <v>525</v>
      </c>
      <c r="D54" s="185" t="s">
        <v>662</v>
      </c>
      <c r="E54" s="185" t="s">
        <v>663</v>
      </c>
      <c r="F54" s="184" t="s">
        <v>528</v>
      </c>
      <c r="G54" s="184">
        <v>50</v>
      </c>
      <c r="H54" s="185" t="s">
        <v>664</v>
      </c>
      <c r="I54" s="185" t="s">
        <v>665</v>
      </c>
      <c r="J54" s="185" t="s">
        <v>666</v>
      </c>
    </row>
    <row r="55" spans="2:10" ht="127.5">
      <c r="B55" s="184" t="s">
        <v>148</v>
      </c>
      <c r="C55" s="185" t="s">
        <v>525</v>
      </c>
      <c r="D55" s="185" t="s">
        <v>667</v>
      </c>
      <c r="E55" s="185" t="s">
        <v>533</v>
      </c>
      <c r="F55" s="184" t="s">
        <v>509</v>
      </c>
      <c r="G55" s="184">
        <v>100</v>
      </c>
      <c r="H55" s="185" t="s">
        <v>668</v>
      </c>
      <c r="I55" s="185" t="s">
        <v>669</v>
      </c>
      <c r="J55" s="185"/>
    </row>
    <row r="56" spans="2:10" ht="216.75">
      <c r="B56" s="184" t="s">
        <v>150</v>
      </c>
      <c r="C56" s="185" t="s">
        <v>525</v>
      </c>
      <c r="D56" s="185" t="s">
        <v>670</v>
      </c>
      <c r="E56" s="185" t="s">
        <v>671</v>
      </c>
      <c r="F56" s="184" t="s">
        <v>541</v>
      </c>
      <c r="G56" s="184">
        <v>90</v>
      </c>
      <c r="H56" s="185" t="s">
        <v>672</v>
      </c>
      <c r="I56" s="185" t="s">
        <v>673</v>
      </c>
      <c r="J56" s="185"/>
    </row>
    <row r="57" spans="2:10">
      <c r="B57" s="194" t="s">
        <v>152</v>
      </c>
      <c r="C57" s="195" t="s">
        <v>524</v>
      </c>
      <c r="D57" s="195" t="s">
        <v>153</v>
      </c>
      <c r="E57" s="195"/>
      <c r="F57" s="194"/>
      <c r="G57" s="196"/>
      <c r="H57" s="195"/>
      <c r="I57" s="195"/>
      <c r="J57" s="195"/>
    </row>
    <row r="58" spans="2:10" ht="127.5">
      <c r="B58" s="184" t="s">
        <v>154</v>
      </c>
      <c r="C58" s="185" t="s">
        <v>525</v>
      </c>
      <c r="D58" s="185" t="s">
        <v>674</v>
      </c>
      <c r="E58" s="185" t="s">
        <v>675</v>
      </c>
      <c r="F58" s="184" t="s">
        <v>541</v>
      </c>
      <c r="G58" s="184">
        <v>50</v>
      </c>
      <c r="H58" s="185" t="s">
        <v>664</v>
      </c>
      <c r="I58" s="185" t="s">
        <v>676</v>
      </c>
      <c r="J58" s="185" t="s">
        <v>677</v>
      </c>
    </row>
    <row r="59" spans="2:10" ht="127.5">
      <c r="B59" s="184" t="s">
        <v>156</v>
      </c>
      <c r="C59" s="185" t="s">
        <v>525</v>
      </c>
      <c r="D59" s="185" t="s">
        <v>678</v>
      </c>
      <c r="E59" s="185" t="s">
        <v>533</v>
      </c>
      <c r="F59" s="184" t="s">
        <v>509</v>
      </c>
      <c r="G59" s="184">
        <v>100</v>
      </c>
      <c r="H59" s="185" t="s">
        <v>668</v>
      </c>
      <c r="I59" s="185" t="s">
        <v>679</v>
      </c>
      <c r="J59" s="185" t="s">
        <v>680</v>
      </c>
    </row>
    <row r="60" spans="2:10" ht="216.75">
      <c r="B60" s="184" t="s">
        <v>158</v>
      </c>
      <c r="C60" s="185" t="s">
        <v>525</v>
      </c>
      <c r="D60" s="185" t="s">
        <v>681</v>
      </c>
      <c r="E60" s="185" t="s">
        <v>682</v>
      </c>
      <c r="F60" s="184" t="s">
        <v>541</v>
      </c>
      <c r="G60" s="184">
        <v>90</v>
      </c>
      <c r="H60" s="185" t="s">
        <v>672</v>
      </c>
      <c r="I60" s="185" t="s">
        <v>683</v>
      </c>
      <c r="J60" s="185" t="s">
        <v>680</v>
      </c>
    </row>
    <row r="61" spans="2:10">
      <c r="B61" s="194" t="s">
        <v>160</v>
      </c>
      <c r="C61" s="195" t="s">
        <v>559</v>
      </c>
      <c r="D61" s="195" t="s">
        <v>161</v>
      </c>
      <c r="E61" s="195"/>
      <c r="F61" s="194"/>
      <c r="G61" s="196"/>
      <c r="H61" s="195"/>
      <c r="I61" s="195"/>
      <c r="J61" s="195"/>
    </row>
    <row r="62" spans="2:10" ht="153">
      <c r="B62" s="184" t="s">
        <v>162</v>
      </c>
      <c r="C62" s="185" t="s">
        <v>560</v>
      </c>
      <c r="D62" s="185" t="s">
        <v>684</v>
      </c>
      <c r="E62" s="185" t="s">
        <v>685</v>
      </c>
      <c r="F62" s="184" t="s">
        <v>509</v>
      </c>
      <c r="G62" s="184">
        <v>100</v>
      </c>
      <c r="H62" s="185" t="s">
        <v>686</v>
      </c>
      <c r="I62" s="185" t="s">
        <v>687</v>
      </c>
      <c r="J62" s="185"/>
    </row>
    <row r="63" spans="2:10">
      <c r="B63" s="194" t="s">
        <v>164</v>
      </c>
      <c r="C63" s="195" t="s">
        <v>524</v>
      </c>
      <c r="D63" s="195" t="s">
        <v>165</v>
      </c>
      <c r="E63" s="195"/>
      <c r="F63" s="194"/>
      <c r="G63" s="196"/>
      <c r="H63" s="195"/>
      <c r="I63" s="195"/>
      <c r="J63" s="195"/>
    </row>
    <row r="64" spans="2:10" ht="255">
      <c r="B64" s="184" t="s">
        <v>166</v>
      </c>
      <c r="C64" s="185" t="s">
        <v>525</v>
      </c>
      <c r="D64" s="185" t="s">
        <v>688</v>
      </c>
      <c r="E64" s="185" t="s">
        <v>689</v>
      </c>
      <c r="F64" s="184" t="s">
        <v>528</v>
      </c>
      <c r="G64" s="184">
        <v>50</v>
      </c>
      <c r="H64" s="185" t="s">
        <v>664</v>
      </c>
      <c r="I64" s="185" t="s">
        <v>690</v>
      </c>
      <c r="J64" s="185" t="s">
        <v>691</v>
      </c>
    </row>
    <row r="65" spans="2:10" ht="178.5">
      <c r="B65" s="184" t="s">
        <v>168</v>
      </c>
      <c r="C65" s="185" t="s">
        <v>525</v>
      </c>
      <c r="D65" s="185" t="s">
        <v>692</v>
      </c>
      <c r="E65" s="185" t="s">
        <v>693</v>
      </c>
      <c r="F65" s="184" t="s">
        <v>509</v>
      </c>
      <c r="G65" s="184">
        <v>100</v>
      </c>
      <c r="H65" s="185" t="s">
        <v>694</v>
      </c>
      <c r="I65" s="185" t="s">
        <v>695</v>
      </c>
      <c r="J65" s="185"/>
    </row>
    <row r="66" spans="2:10" ht="178.5">
      <c r="B66" s="184" t="s">
        <v>170</v>
      </c>
      <c r="C66" s="185" t="s">
        <v>525</v>
      </c>
      <c r="D66" s="185" t="s">
        <v>696</v>
      </c>
      <c r="E66" s="185" t="s">
        <v>697</v>
      </c>
      <c r="F66" s="184" t="s">
        <v>520</v>
      </c>
      <c r="G66" s="184">
        <v>20</v>
      </c>
      <c r="H66" s="185" t="s">
        <v>698</v>
      </c>
      <c r="I66" s="185" t="s">
        <v>699</v>
      </c>
      <c r="J66" s="185"/>
    </row>
    <row r="67" spans="2:10">
      <c r="B67" s="194" t="s">
        <v>172</v>
      </c>
      <c r="C67" s="195" t="s">
        <v>559</v>
      </c>
      <c r="D67" s="195" t="s">
        <v>173</v>
      </c>
      <c r="E67" s="195"/>
      <c r="F67" s="194"/>
      <c r="G67" s="196"/>
      <c r="H67" s="195"/>
      <c r="I67" s="195"/>
      <c r="J67" s="195"/>
    </row>
    <row r="68" spans="2:10" ht="153">
      <c r="B68" s="184" t="s">
        <v>174</v>
      </c>
      <c r="C68" s="185" t="s">
        <v>560</v>
      </c>
      <c r="D68" s="185" t="s">
        <v>700</v>
      </c>
      <c r="E68" s="185" t="s">
        <v>701</v>
      </c>
      <c r="F68" s="184" t="s">
        <v>509</v>
      </c>
      <c r="G68" s="184">
        <v>100</v>
      </c>
      <c r="H68" s="185" t="s">
        <v>702</v>
      </c>
      <c r="I68" s="185" t="s">
        <v>703</v>
      </c>
      <c r="J68" s="185"/>
    </row>
    <row r="69" spans="2:10" ht="153">
      <c r="B69" s="184" t="s">
        <v>176</v>
      </c>
      <c r="C69" s="185" t="s">
        <v>560</v>
      </c>
      <c r="D69" s="185" t="s">
        <v>704</v>
      </c>
      <c r="E69" s="185" t="s">
        <v>705</v>
      </c>
      <c r="F69" s="184" t="s">
        <v>509</v>
      </c>
      <c r="G69" s="184">
        <v>100</v>
      </c>
      <c r="H69" s="185" t="s">
        <v>706</v>
      </c>
      <c r="I69" s="185" t="s">
        <v>707</v>
      </c>
      <c r="J69" s="185"/>
    </row>
    <row r="70" spans="2:10" ht="178.5">
      <c r="B70" s="184" t="s">
        <v>178</v>
      </c>
      <c r="C70" s="185" t="s">
        <v>560</v>
      </c>
      <c r="D70" s="185" t="s">
        <v>708</v>
      </c>
      <c r="E70" s="185" t="s">
        <v>709</v>
      </c>
      <c r="F70" s="184" t="s">
        <v>509</v>
      </c>
      <c r="G70" s="184">
        <v>100</v>
      </c>
      <c r="H70" s="185" t="s">
        <v>710</v>
      </c>
      <c r="I70" s="185" t="s">
        <v>711</v>
      </c>
      <c r="J70" s="185"/>
    </row>
    <row r="71" spans="2:10" ht="153">
      <c r="B71" s="184" t="s">
        <v>180</v>
      </c>
      <c r="C71" s="185" t="s">
        <v>560</v>
      </c>
      <c r="D71" s="185" t="s">
        <v>712</v>
      </c>
      <c r="E71" s="185" t="s">
        <v>713</v>
      </c>
      <c r="F71" s="184" t="s">
        <v>509</v>
      </c>
      <c r="G71" s="184">
        <v>100</v>
      </c>
      <c r="H71" s="185" t="s">
        <v>714</v>
      </c>
      <c r="I71" s="185" t="s">
        <v>715</v>
      </c>
      <c r="J71" s="185"/>
    </row>
    <row r="72" spans="2:10" ht="127.5">
      <c r="B72" s="184" t="s">
        <v>182</v>
      </c>
      <c r="C72" s="185" t="s">
        <v>560</v>
      </c>
      <c r="D72" s="185" t="s">
        <v>716</v>
      </c>
      <c r="E72" s="185" t="s">
        <v>717</v>
      </c>
      <c r="F72" s="184" t="s">
        <v>520</v>
      </c>
      <c r="G72" s="184" t="s">
        <v>42</v>
      </c>
      <c r="H72" s="185" t="s">
        <v>576</v>
      </c>
      <c r="I72" s="185" t="s">
        <v>718</v>
      </c>
      <c r="J72" s="185"/>
    </row>
    <row r="73" spans="2:10" ht="178.5">
      <c r="B73" s="184" t="s">
        <v>184</v>
      </c>
      <c r="C73" s="185" t="s">
        <v>57</v>
      </c>
      <c r="D73" s="185" t="s">
        <v>719</v>
      </c>
      <c r="E73" s="185" t="s">
        <v>720</v>
      </c>
      <c r="F73" s="184" t="s">
        <v>509</v>
      </c>
      <c r="G73" s="184" t="s">
        <v>42</v>
      </c>
      <c r="H73" s="185" t="s">
        <v>721</v>
      </c>
      <c r="I73" s="185" t="s">
        <v>722</v>
      </c>
      <c r="J73" s="185" t="s">
        <v>723</v>
      </c>
    </row>
    <row r="74" spans="2:10">
      <c r="B74" s="194" t="s">
        <v>186</v>
      </c>
      <c r="C74" s="195" t="s">
        <v>559</v>
      </c>
      <c r="D74" s="195" t="s">
        <v>187</v>
      </c>
      <c r="E74" s="195"/>
      <c r="F74" s="194"/>
      <c r="G74" s="196"/>
      <c r="H74" s="195"/>
      <c r="I74" s="195"/>
      <c r="J74" s="195"/>
    </row>
    <row r="75" spans="2:10" ht="191.25">
      <c r="B75" s="184" t="s">
        <v>188</v>
      </c>
      <c r="C75" s="185" t="s">
        <v>560</v>
      </c>
      <c r="D75" s="185" t="s">
        <v>724</v>
      </c>
      <c r="E75" s="185" t="s">
        <v>725</v>
      </c>
      <c r="F75" s="184" t="s">
        <v>509</v>
      </c>
      <c r="G75" s="184">
        <v>100</v>
      </c>
      <c r="H75" s="185" t="s">
        <v>726</v>
      </c>
      <c r="I75" s="185" t="s">
        <v>727</v>
      </c>
      <c r="J75" s="185" t="s">
        <v>728</v>
      </c>
    </row>
    <row r="76" spans="2:10" ht="127.5">
      <c r="B76" s="184" t="s">
        <v>190</v>
      </c>
      <c r="C76" s="185" t="s">
        <v>560</v>
      </c>
      <c r="D76" s="185" t="s">
        <v>729</v>
      </c>
      <c r="E76" s="185" t="s">
        <v>730</v>
      </c>
      <c r="F76" s="184" t="s">
        <v>509</v>
      </c>
      <c r="G76" s="184">
        <v>100</v>
      </c>
      <c r="H76" s="185" t="s">
        <v>731</v>
      </c>
      <c r="I76" s="185" t="s">
        <v>732</v>
      </c>
      <c r="J76" s="185" t="s">
        <v>733</v>
      </c>
    </row>
    <row r="77" spans="2:10" ht="153">
      <c r="B77" s="184" t="s">
        <v>192</v>
      </c>
      <c r="C77" s="185" t="s">
        <v>560</v>
      </c>
      <c r="D77" s="185" t="s">
        <v>734</v>
      </c>
      <c r="E77" s="185" t="s">
        <v>735</v>
      </c>
      <c r="F77" s="184" t="s">
        <v>509</v>
      </c>
      <c r="G77" s="184">
        <v>100</v>
      </c>
      <c r="H77" s="185" t="s">
        <v>736</v>
      </c>
      <c r="I77" s="185" t="s">
        <v>737</v>
      </c>
      <c r="J77" s="185" t="s">
        <v>738</v>
      </c>
    </row>
    <row r="78" spans="2:10">
      <c r="B78" s="194" t="s">
        <v>194</v>
      </c>
      <c r="C78" s="195" t="s">
        <v>524</v>
      </c>
      <c r="D78" s="195" t="s">
        <v>195</v>
      </c>
      <c r="E78" s="195"/>
      <c r="F78" s="194"/>
      <c r="G78" s="196"/>
      <c r="H78" s="195"/>
      <c r="I78" s="195"/>
      <c r="J78" s="195"/>
    </row>
    <row r="79" spans="2:10" ht="165.75">
      <c r="B79" s="184" t="s">
        <v>196</v>
      </c>
      <c r="C79" s="185" t="s">
        <v>525</v>
      </c>
      <c r="D79" s="185" t="s">
        <v>739</v>
      </c>
      <c r="E79" s="185" t="s">
        <v>740</v>
      </c>
      <c r="F79" s="184" t="s">
        <v>509</v>
      </c>
      <c r="G79" s="184">
        <v>100</v>
      </c>
      <c r="H79" s="185" t="s">
        <v>741</v>
      </c>
      <c r="I79" s="185" t="s">
        <v>742</v>
      </c>
      <c r="J79" s="185" t="s">
        <v>743</v>
      </c>
    </row>
    <row r="80" spans="2:10">
      <c r="B80" s="194" t="s">
        <v>198</v>
      </c>
      <c r="C80" s="195" t="s">
        <v>524</v>
      </c>
      <c r="D80" s="195" t="s">
        <v>199</v>
      </c>
      <c r="E80" s="195"/>
      <c r="F80" s="194"/>
      <c r="G80" s="196"/>
      <c r="H80" s="195"/>
      <c r="I80" s="195"/>
      <c r="J80" s="195"/>
    </row>
    <row r="81" spans="2:10" ht="178.5">
      <c r="B81" s="184" t="s">
        <v>200</v>
      </c>
      <c r="C81" s="185" t="s">
        <v>525</v>
      </c>
      <c r="D81" s="185" t="s">
        <v>744</v>
      </c>
      <c r="E81" s="185" t="s">
        <v>745</v>
      </c>
      <c r="F81" s="184" t="s">
        <v>528</v>
      </c>
      <c r="G81" s="184">
        <v>50</v>
      </c>
      <c r="H81" s="185" t="s">
        <v>746</v>
      </c>
      <c r="I81" s="185" t="s">
        <v>747</v>
      </c>
      <c r="J81" s="185" t="s">
        <v>748</v>
      </c>
    </row>
    <row r="82" spans="2:10" ht="191.25">
      <c r="B82" s="184" t="s">
        <v>202</v>
      </c>
      <c r="C82" s="185" t="s">
        <v>525</v>
      </c>
      <c r="D82" s="185" t="s">
        <v>749</v>
      </c>
      <c r="E82" s="185" t="s">
        <v>750</v>
      </c>
      <c r="F82" s="184" t="s">
        <v>541</v>
      </c>
      <c r="G82" s="184">
        <v>70</v>
      </c>
      <c r="H82" s="185" t="s">
        <v>751</v>
      </c>
      <c r="I82" s="185" t="s">
        <v>752</v>
      </c>
      <c r="J82" s="185" t="s">
        <v>753</v>
      </c>
    </row>
    <row r="83" spans="2:10">
      <c r="B83" s="186">
        <v>1.3</v>
      </c>
      <c r="C83" s="187" t="s">
        <v>506</v>
      </c>
      <c r="D83" s="187" t="s">
        <v>40</v>
      </c>
      <c r="E83" s="187"/>
      <c r="F83" s="186"/>
      <c r="G83" s="188"/>
      <c r="H83" s="187"/>
      <c r="I83" s="187"/>
      <c r="J83" s="187"/>
    </row>
    <row r="84" spans="2:10">
      <c r="B84" s="194" t="s">
        <v>204</v>
      </c>
      <c r="C84" s="195" t="s">
        <v>559</v>
      </c>
      <c r="D84" s="195" t="s">
        <v>205</v>
      </c>
      <c r="E84" s="195"/>
      <c r="F84" s="194"/>
      <c r="G84" s="196"/>
      <c r="H84" s="195"/>
      <c r="I84" s="195"/>
      <c r="J84" s="195"/>
    </row>
    <row r="85" spans="2:10" ht="140.25">
      <c r="B85" s="184" t="s">
        <v>206</v>
      </c>
      <c r="C85" s="185" t="s">
        <v>560</v>
      </c>
      <c r="D85" s="185" t="s">
        <v>754</v>
      </c>
      <c r="E85" s="185" t="s">
        <v>755</v>
      </c>
      <c r="F85" s="184" t="s">
        <v>509</v>
      </c>
      <c r="G85" s="184">
        <v>100</v>
      </c>
      <c r="H85" s="185" t="s">
        <v>756</v>
      </c>
      <c r="I85" s="185" t="s">
        <v>757</v>
      </c>
      <c r="J85" s="185" t="s">
        <v>758</v>
      </c>
    </row>
    <row r="86" spans="2:10" ht="216.75">
      <c r="B86" s="184" t="s">
        <v>208</v>
      </c>
      <c r="C86" s="185" t="s">
        <v>560</v>
      </c>
      <c r="D86" s="185" t="s">
        <v>759</v>
      </c>
      <c r="E86" s="185" t="s">
        <v>760</v>
      </c>
      <c r="F86" s="184" t="s">
        <v>509</v>
      </c>
      <c r="G86" s="184">
        <v>100</v>
      </c>
      <c r="H86" s="185" t="s">
        <v>761</v>
      </c>
      <c r="I86" s="185" t="s">
        <v>762</v>
      </c>
      <c r="J86" s="185" t="s">
        <v>763</v>
      </c>
    </row>
    <row r="87" spans="2:10" ht="114.75">
      <c r="B87" s="184" t="s">
        <v>210</v>
      </c>
      <c r="C87" s="185" t="s">
        <v>560</v>
      </c>
      <c r="D87" s="185" t="s">
        <v>764</v>
      </c>
      <c r="E87" s="185" t="s">
        <v>765</v>
      </c>
      <c r="F87" s="184" t="s">
        <v>528</v>
      </c>
      <c r="G87" s="184">
        <v>0</v>
      </c>
      <c r="H87" s="185" t="s">
        <v>766</v>
      </c>
      <c r="I87" s="185" t="s">
        <v>767</v>
      </c>
      <c r="J87" s="185" t="s">
        <v>768</v>
      </c>
    </row>
    <row r="88" spans="2:10" ht="127.5">
      <c r="B88" s="184" t="s">
        <v>212</v>
      </c>
      <c r="C88" s="185" t="s">
        <v>560</v>
      </c>
      <c r="D88" s="185" t="s">
        <v>769</v>
      </c>
      <c r="E88" s="185" t="s">
        <v>770</v>
      </c>
      <c r="F88" s="184" t="s">
        <v>528</v>
      </c>
      <c r="G88" s="184">
        <v>0</v>
      </c>
      <c r="H88" s="185" t="s">
        <v>771</v>
      </c>
      <c r="I88" s="185" t="s">
        <v>772</v>
      </c>
      <c r="J88" s="185"/>
    </row>
    <row r="89" spans="2:10">
      <c r="B89" s="194" t="s">
        <v>214</v>
      </c>
      <c r="C89" s="195" t="s">
        <v>524</v>
      </c>
      <c r="D89" s="195" t="s">
        <v>215</v>
      </c>
      <c r="E89" s="195"/>
      <c r="F89" s="194"/>
      <c r="G89" s="196"/>
      <c r="H89" s="195"/>
      <c r="I89" s="195"/>
      <c r="J89" s="195"/>
    </row>
    <row r="90" spans="2:10" ht="114.75">
      <c r="B90" s="184" t="s">
        <v>216</v>
      </c>
      <c r="C90" s="185" t="s">
        <v>525</v>
      </c>
      <c r="D90" s="185" t="s">
        <v>773</v>
      </c>
      <c r="E90" s="185" t="s">
        <v>774</v>
      </c>
      <c r="F90" s="184" t="s">
        <v>541</v>
      </c>
      <c r="G90" s="184">
        <v>20</v>
      </c>
      <c r="H90" s="185" t="s">
        <v>775</v>
      </c>
      <c r="I90" s="185" t="s">
        <v>776</v>
      </c>
      <c r="J90" s="185" t="s">
        <v>777</v>
      </c>
    </row>
    <row r="91" spans="2:10" ht="114.75">
      <c r="B91" s="184" t="s">
        <v>218</v>
      </c>
      <c r="C91" s="185" t="s">
        <v>525</v>
      </c>
      <c r="D91" s="185" t="s">
        <v>778</v>
      </c>
      <c r="E91" s="185" t="s">
        <v>779</v>
      </c>
      <c r="F91" s="184" t="s">
        <v>541</v>
      </c>
      <c r="G91" s="184">
        <v>20</v>
      </c>
      <c r="H91" s="185" t="s">
        <v>780</v>
      </c>
      <c r="I91" s="185" t="s">
        <v>781</v>
      </c>
      <c r="J91" s="185"/>
    </row>
    <row r="92" spans="2:10">
      <c r="B92" s="205" t="s">
        <v>220</v>
      </c>
      <c r="C92" s="206" t="s">
        <v>559</v>
      </c>
      <c r="D92" s="206" t="s">
        <v>221</v>
      </c>
      <c r="E92" s="206"/>
      <c r="F92" s="205"/>
      <c r="G92" s="205"/>
      <c r="H92" s="206"/>
      <c r="I92" s="206"/>
      <c r="J92" s="206"/>
    </row>
    <row r="93" spans="2:10" ht="153">
      <c r="B93" s="184" t="s">
        <v>222</v>
      </c>
      <c r="C93" s="185" t="s">
        <v>560</v>
      </c>
      <c r="D93" s="185" t="s">
        <v>782</v>
      </c>
      <c r="E93" s="185" t="s">
        <v>783</v>
      </c>
      <c r="F93" s="184" t="s">
        <v>509</v>
      </c>
      <c r="G93" s="184">
        <v>100</v>
      </c>
      <c r="H93" s="185" t="s">
        <v>784</v>
      </c>
      <c r="I93" s="185" t="s">
        <v>785</v>
      </c>
      <c r="J93" s="185" t="s">
        <v>786</v>
      </c>
    </row>
    <row r="94" spans="2:10" ht="153">
      <c r="B94" s="184" t="s">
        <v>224</v>
      </c>
      <c r="C94" s="185" t="s">
        <v>560</v>
      </c>
      <c r="D94" s="185" t="s">
        <v>787</v>
      </c>
      <c r="E94" s="185" t="s">
        <v>788</v>
      </c>
      <c r="F94" s="184" t="s">
        <v>509</v>
      </c>
      <c r="G94" s="184">
        <v>100</v>
      </c>
      <c r="H94" s="185" t="s">
        <v>789</v>
      </c>
      <c r="I94" s="185" t="s">
        <v>790</v>
      </c>
      <c r="J94" s="185" t="s">
        <v>758</v>
      </c>
    </row>
    <row r="95" spans="2:10">
      <c r="B95" s="194" t="s">
        <v>226</v>
      </c>
      <c r="C95" s="195" t="s">
        <v>524</v>
      </c>
      <c r="D95" s="195" t="s">
        <v>227</v>
      </c>
      <c r="E95" s="195"/>
      <c r="F95" s="194"/>
      <c r="G95" s="196"/>
      <c r="H95" s="195"/>
      <c r="I95" s="195"/>
      <c r="J95" s="195"/>
    </row>
    <row r="96" spans="2:10" ht="153">
      <c r="B96" s="184" t="s">
        <v>228</v>
      </c>
      <c r="C96" s="185" t="s">
        <v>525</v>
      </c>
      <c r="D96" s="185" t="s">
        <v>791</v>
      </c>
      <c r="E96" s="185" t="s">
        <v>792</v>
      </c>
      <c r="F96" s="184" t="s">
        <v>541</v>
      </c>
      <c r="G96" s="184">
        <v>50</v>
      </c>
      <c r="H96" s="185" t="s">
        <v>793</v>
      </c>
      <c r="I96" s="185" t="s">
        <v>794</v>
      </c>
      <c r="J96" s="185"/>
    </row>
    <row r="97" spans="2:10">
      <c r="B97" s="194" t="s">
        <v>230</v>
      </c>
      <c r="C97" s="195" t="s">
        <v>559</v>
      </c>
      <c r="D97" s="195" t="s">
        <v>231</v>
      </c>
      <c r="E97" s="195"/>
      <c r="F97" s="194"/>
      <c r="G97" s="196"/>
      <c r="H97" s="195"/>
      <c r="I97" s="195"/>
      <c r="J97" s="195"/>
    </row>
    <row r="98" spans="2:10" ht="153">
      <c r="B98" s="184" t="s">
        <v>232</v>
      </c>
      <c r="C98" s="185" t="s">
        <v>560</v>
      </c>
      <c r="D98" s="185" t="s">
        <v>795</v>
      </c>
      <c r="E98" s="185" t="s">
        <v>796</v>
      </c>
      <c r="F98" s="184" t="s">
        <v>509</v>
      </c>
      <c r="G98" s="184">
        <v>100</v>
      </c>
      <c r="H98" s="185" t="s">
        <v>797</v>
      </c>
      <c r="I98" s="185" t="s">
        <v>798</v>
      </c>
      <c r="J98" s="185" t="s">
        <v>799</v>
      </c>
    </row>
    <row r="99" spans="2:10" ht="204">
      <c r="B99" s="184" t="s">
        <v>234</v>
      </c>
      <c r="C99" s="185" t="s">
        <v>560</v>
      </c>
      <c r="D99" s="185" t="s">
        <v>800</v>
      </c>
      <c r="E99" s="185" t="s">
        <v>801</v>
      </c>
      <c r="F99" s="184" t="s">
        <v>541</v>
      </c>
      <c r="G99" s="184">
        <v>50</v>
      </c>
      <c r="H99" s="185" t="s">
        <v>802</v>
      </c>
      <c r="I99" s="185" t="s">
        <v>803</v>
      </c>
      <c r="J99" s="185" t="s">
        <v>804</v>
      </c>
    </row>
    <row r="100" spans="2:10">
      <c r="B100" s="194" t="s">
        <v>236</v>
      </c>
      <c r="C100" s="195" t="s">
        <v>524</v>
      </c>
      <c r="D100" s="195" t="s">
        <v>237</v>
      </c>
      <c r="E100" s="195"/>
      <c r="F100" s="194"/>
      <c r="G100" s="196"/>
      <c r="H100" s="195"/>
      <c r="I100" s="195"/>
      <c r="J100" s="195"/>
    </row>
    <row r="101" spans="2:10" ht="191.25">
      <c r="B101" s="201" t="s">
        <v>238</v>
      </c>
      <c r="C101" s="202" t="s">
        <v>525</v>
      </c>
      <c r="D101" s="202" t="s">
        <v>805</v>
      </c>
      <c r="E101" s="202" t="s">
        <v>806</v>
      </c>
      <c r="F101" s="201" t="s">
        <v>520</v>
      </c>
      <c r="G101" s="201">
        <v>0</v>
      </c>
      <c r="H101" s="202" t="s">
        <v>807</v>
      </c>
      <c r="I101" s="202" t="s">
        <v>808</v>
      </c>
      <c r="J101" s="202"/>
    </row>
    <row r="102" spans="2:10" ht="25.5">
      <c r="B102" s="205" t="s">
        <v>240</v>
      </c>
      <c r="C102" s="206" t="s">
        <v>559</v>
      </c>
      <c r="D102" s="206" t="s">
        <v>241</v>
      </c>
      <c r="E102" s="206"/>
      <c r="F102" s="205"/>
      <c r="G102" s="205"/>
      <c r="H102" s="206"/>
      <c r="I102" s="206"/>
      <c r="J102" s="206"/>
    </row>
    <row r="103" spans="2:10" ht="178.5">
      <c r="B103" s="201" t="s">
        <v>242</v>
      </c>
      <c r="C103" s="202" t="s">
        <v>560</v>
      </c>
      <c r="D103" s="202" t="s">
        <v>809</v>
      </c>
      <c r="E103" s="202" t="s">
        <v>810</v>
      </c>
      <c r="F103" s="201" t="s">
        <v>541</v>
      </c>
      <c r="G103" s="201">
        <v>50</v>
      </c>
      <c r="H103" s="202" t="s">
        <v>811</v>
      </c>
      <c r="I103" s="202" t="s">
        <v>812</v>
      </c>
      <c r="J103" s="202" t="s">
        <v>813</v>
      </c>
    </row>
    <row r="104" spans="2:10" ht="178.5">
      <c r="B104" s="184" t="s">
        <v>244</v>
      </c>
      <c r="C104" s="185" t="s">
        <v>560</v>
      </c>
      <c r="D104" s="185" t="s">
        <v>814</v>
      </c>
      <c r="E104" s="185" t="s">
        <v>815</v>
      </c>
      <c r="F104" s="184" t="s">
        <v>528</v>
      </c>
      <c r="G104" s="184">
        <v>0</v>
      </c>
      <c r="H104" s="185" t="s">
        <v>816</v>
      </c>
      <c r="I104" s="185" t="s">
        <v>817</v>
      </c>
      <c r="J104" s="185"/>
    </row>
    <row r="105" spans="2:10">
      <c r="B105" s="186">
        <v>1.4</v>
      </c>
      <c r="C105" s="187" t="s">
        <v>506</v>
      </c>
      <c r="D105" s="187" t="s">
        <v>41</v>
      </c>
      <c r="E105" s="187"/>
      <c r="F105" s="186"/>
      <c r="G105" s="188"/>
      <c r="H105" s="187"/>
      <c r="I105" s="187"/>
      <c r="J105" s="187"/>
    </row>
    <row r="106" spans="2:10" ht="165.75">
      <c r="B106" s="201" t="s">
        <v>246</v>
      </c>
      <c r="C106" s="202" t="s">
        <v>57</v>
      </c>
      <c r="D106" s="202" t="s">
        <v>818</v>
      </c>
      <c r="E106" s="202" t="s">
        <v>819</v>
      </c>
      <c r="F106" s="201" t="s">
        <v>520</v>
      </c>
      <c r="G106" s="201" t="s">
        <v>42</v>
      </c>
      <c r="H106" s="202" t="s">
        <v>820</v>
      </c>
      <c r="I106" s="202" t="s">
        <v>821</v>
      </c>
      <c r="J106" s="202" t="s">
        <v>822</v>
      </c>
    </row>
    <row r="107" spans="2:10" ht="127.5">
      <c r="B107" s="203" t="s">
        <v>248</v>
      </c>
      <c r="C107" s="204" t="s">
        <v>57</v>
      </c>
      <c r="D107" s="204" t="s">
        <v>823</v>
      </c>
      <c r="E107" s="204" t="s">
        <v>824</v>
      </c>
      <c r="F107" s="203" t="s">
        <v>528</v>
      </c>
      <c r="G107" s="203" t="s">
        <v>42</v>
      </c>
      <c r="H107" s="204" t="s">
        <v>576</v>
      </c>
      <c r="I107" s="204" t="s">
        <v>825</v>
      </c>
      <c r="J107" s="204"/>
    </row>
    <row r="108" spans="2:10">
      <c r="B108" s="196" t="s">
        <v>250</v>
      </c>
      <c r="C108" s="195" t="s">
        <v>559</v>
      </c>
      <c r="D108" s="195" t="s">
        <v>251</v>
      </c>
      <c r="E108" s="195"/>
      <c r="F108" s="196"/>
      <c r="G108" s="196"/>
      <c r="H108" s="195"/>
      <c r="I108" s="195"/>
      <c r="J108" s="195"/>
    </row>
    <row r="109" spans="2:10" ht="153">
      <c r="B109" s="201" t="s">
        <v>252</v>
      </c>
      <c r="C109" s="202" t="s">
        <v>560</v>
      </c>
      <c r="D109" s="202" t="s">
        <v>826</v>
      </c>
      <c r="E109" s="202" t="s">
        <v>827</v>
      </c>
      <c r="F109" s="201" t="s">
        <v>520</v>
      </c>
      <c r="G109" s="201" t="s">
        <v>42</v>
      </c>
      <c r="H109" s="202" t="s">
        <v>576</v>
      </c>
      <c r="I109" s="202" t="s">
        <v>828</v>
      </c>
      <c r="J109" s="202"/>
    </row>
    <row r="110" spans="2:10">
      <c r="B110" s="196" t="s">
        <v>254</v>
      </c>
      <c r="C110" s="195" t="s">
        <v>524</v>
      </c>
      <c r="D110" s="195" t="s">
        <v>255</v>
      </c>
      <c r="E110" s="195"/>
      <c r="F110" s="196"/>
      <c r="G110" s="196"/>
      <c r="H110" s="195"/>
      <c r="I110" s="195"/>
      <c r="J110" s="195"/>
    </row>
    <row r="111" spans="2:10" ht="178.5">
      <c r="B111" s="201" t="s">
        <v>256</v>
      </c>
      <c r="C111" s="202" t="s">
        <v>525</v>
      </c>
      <c r="D111" s="202" t="s">
        <v>829</v>
      </c>
      <c r="E111" s="202" t="s">
        <v>830</v>
      </c>
      <c r="F111" s="201" t="s">
        <v>585</v>
      </c>
      <c r="G111" s="201" t="s">
        <v>42</v>
      </c>
      <c r="H111" s="202" t="s">
        <v>576</v>
      </c>
      <c r="I111" s="202" t="s">
        <v>831</v>
      </c>
      <c r="J111" s="202"/>
    </row>
    <row r="112" spans="2:10" ht="165.75">
      <c r="B112" s="184" t="s">
        <v>258</v>
      </c>
      <c r="C112" s="185" t="s">
        <v>525</v>
      </c>
      <c r="D112" s="185" t="s">
        <v>832</v>
      </c>
      <c r="E112" s="185" t="s">
        <v>833</v>
      </c>
      <c r="F112" s="184" t="s">
        <v>585</v>
      </c>
      <c r="G112" s="184" t="s">
        <v>42</v>
      </c>
      <c r="H112" s="185" t="s">
        <v>576</v>
      </c>
      <c r="I112" s="185" t="s">
        <v>834</v>
      </c>
      <c r="J112" s="185"/>
    </row>
    <row r="113" spans="2:10">
      <c r="B113" s="196" t="s">
        <v>260</v>
      </c>
      <c r="C113" s="195" t="s">
        <v>559</v>
      </c>
      <c r="D113" s="195" t="s">
        <v>261</v>
      </c>
      <c r="E113" s="195"/>
      <c r="F113" s="196"/>
      <c r="G113" s="196"/>
      <c r="H113" s="195"/>
      <c r="I113" s="195"/>
      <c r="J113" s="195"/>
    </row>
    <row r="114" spans="2:10" ht="153">
      <c r="B114" s="201" t="s">
        <v>262</v>
      </c>
      <c r="C114" s="202" t="s">
        <v>560</v>
      </c>
      <c r="D114" s="202" t="s">
        <v>835</v>
      </c>
      <c r="E114" s="202" t="s">
        <v>836</v>
      </c>
      <c r="F114" s="201" t="s">
        <v>520</v>
      </c>
      <c r="G114" s="201" t="s">
        <v>42</v>
      </c>
      <c r="H114" s="202" t="s">
        <v>576</v>
      </c>
      <c r="I114" s="202" t="s">
        <v>831</v>
      </c>
      <c r="J114" s="202"/>
    </row>
    <row r="115" spans="2:10" ht="153">
      <c r="B115" s="201" t="s">
        <v>264</v>
      </c>
      <c r="C115" s="202" t="s">
        <v>560</v>
      </c>
      <c r="D115" s="202" t="s">
        <v>837</v>
      </c>
      <c r="E115" s="202" t="s">
        <v>838</v>
      </c>
      <c r="F115" s="201" t="s">
        <v>520</v>
      </c>
      <c r="G115" s="201" t="s">
        <v>42</v>
      </c>
      <c r="H115" s="202" t="s">
        <v>576</v>
      </c>
      <c r="I115" s="202" t="s">
        <v>831</v>
      </c>
      <c r="J115" s="202"/>
    </row>
    <row r="116" spans="2:10" ht="153">
      <c r="B116" s="184" t="s">
        <v>266</v>
      </c>
      <c r="C116" s="185" t="s">
        <v>560</v>
      </c>
      <c r="D116" s="185" t="s">
        <v>839</v>
      </c>
      <c r="E116" s="185" t="s">
        <v>840</v>
      </c>
      <c r="F116" s="184" t="s">
        <v>520</v>
      </c>
      <c r="G116" s="184" t="s">
        <v>42</v>
      </c>
      <c r="H116" s="185" t="s">
        <v>576</v>
      </c>
      <c r="I116" s="185" t="s">
        <v>831</v>
      </c>
      <c r="J116" s="185"/>
    </row>
    <row r="117" spans="2:10">
      <c r="B117" s="205" t="s">
        <v>268</v>
      </c>
      <c r="C117" s="206" t="s">
        <v>524</v>
      </c>
      <c r="D117" s="206" t="s">
        <v>269</v>
      </c>
      <c r="E117" s="195"/>
      <c r="F117" s="196"/>
      <c r="G117" s="196"/>
      <c r="H117" s="195"/>
      <c r="I117" s="195"/>
      <c r="J117" s="195"/>
    </row>
    <row r="118" spans="2:10" ht="114.75">
      <c r="B118" s="184" t="s">
        <v>270</v>
      </c>
      <c r="C118" s="185" t="s">
        <v>525</v>
      </c>
      <c r="D118" s="185" t="s">
        <v>841</v>
      </c>
      <c r="E118" s="185" t="s">
        <v>842</v>
      </c>
      <c r="F118" s="184" t="s">
        <v>520</v>
      </c>
      <c r="G118" s="184" t="s">
        <v>42</v>
      </c>
      <c r="H118" s="185" t="s">
        <v>576</v>
      </c>
      <c r="I118" s="185" t="s">
        <v>831</v>
      </c>
      <c r="J118" s="185"/>
    </row>
    <row r="119" spans="2:10" ht="165.75">
      <c r="B119" s="184" t="s">
        <v>272</v>
      </c>
      <c r="C119" s="185" t="s">
        <v>525</v>
      </c>
      <c r="D119" s="185" t="s">
        <v>843</v>
      </c>
      <c r="E119" s="185" t="s">
        <v>844</v>
      </c>
      <c r="F119" s="184" t="s">
        <v>520</v>
      </c>
      <c r="G119" s="184" t="s">
        <v>42</v>
      </c>
      <c r="H119" s="185" t="s">
        <v>845</v>
      </c>
      <c r="I119" s="185" t="s">
        <v>831</v>
      </c>
      <c r="J119" s="185"/>
    </row>
    <row r="120" spans="2:10">
      <c r="B120" s="196" t="s">
        <v>274</v>
      </c>
      <c r="C120" s="195" t="s">
        <v>524</v>
      </c>
      <c r="D120" s="195" t="s">
        <v>275</v>
      </c>
      <c r="E120" s="195"/>
      <c r="F120" s="196"/>
      <c r="G120" s="196"/>
      <c r="H120" s="195"/>
      <c r="I120" s="195"/>
      <c r="J120" s="195"/>
    </row>
    <row r="121" spans="2:10" ht="140.25">
      <c r="B121" s="184" t="s">
        <v>276</v>
      </c>
      <c r="C121" s="185" t="s">
        <v>525</v>
      </c>
      <c r="D121" s="185" t="s">
        <v>846</v>
      </c>
      <c r="E121" s="185" t="s">
        <v>847</v>
      </c>
      <c r="F121" s="184" t="s">
        <v>520</v>
      </c>
      <c r="G121" s="184" t="s">
        <v>42</v>
      </c>
      <c r="H121" s="185" t="s">
        <v>576</v>
      </c>
      <c r="I121" s="185" t="s">
        <v>831</v>
      </c>
      <c r="J121" s="185"/>
    </row>
    <row r="122" spans="2:10" ht="178.5">
      <c r="B122" s="184" t="s">
        <v>278</v>
      </c>
      <c r="C122" s="185" t="s">
        <v>525</v>
      </c>
      <c r="D122" s="185" t="s">
        <v>848</v>
      </c>
      <c r="E122" s="185" t="s">
        <v>849</v>
      </c>
      <c r="F122" s="184" t="s">
        <v>585</v>
      </c>
      <c r="G122" s="184" t="s">
        <v>42</v>
      </c>
      <c r="H122" s="185" t="s">
        <v>576</v>
      </c>
      <c r="I122" s="185" t="s">
        <v>831</v>
      </c>
      <c r="J122" s="185"/>
    </row>
    <row r="123" spans="2:10" ht="216.75">
      <c r="B123" s="201" t="s">
        <v>280</v>
      </c>
      <c r="C123" s="202" t="s">
        <v>525</v>
      </c>
      <c r="D123" s="202" t="s">
        <v>850</v>
      </c>
      <c r="E123" s="202" t="s">
        <v>851</v>
      </c>
      <c r="F123" s="201" t="s">
        <v>538</v>
      </c>
      <c r="G123" s="201" t="s">
        <v>42</v>
      </c>
      <c r="H123" s="202" t="s">
        <v>576</v>
      </c>
      <c r="I123" s="202" t="s">
        <v>831</v>
      </c>
      <c r="J123" s="202"/>
    </row>
    <row r="124" spans="2:10" ht="216.75">
      <c r="B124" s="201" t="s">
        <v>282</v>
      </c>
      <c r="C124" s="202" t="s">
        <v>525</v>
      </c>
      <c r="D124" s="202" t="s">
        <v>852</v>
      </c>
      <c r="E124" s="202" t="s">
        <v>853</v>
      </c>
      <c r="F124" s="201" t="s">
        <v>538</v>
      </c>
      <c r="G124" s="201" t="s">
        <v>42</v>
      </c>
      <c r="H124" s="202" t="s">
        <v>576</v>
      </c>
      <c r="I124" s="202" t="s">
        <v>831</v>
      </c>
      <c r="J124" s="202"/>
    </row>
    <row r="125" spans="2:10" ht="216.75">
      <c r="B125" s="201" t="s">
        <v>284</v>
      </c>
      <c r="C125" s="202" t="s">
        <v>525</v>
      </c>
      <c r="D125" s="202" t="s">
        <v>854</v>
      </c>
      <c r="E125" s="202" t="s">
        <v>855</v>
      </c>
      <c r="F125" s="201" t="s">
        <v>538</v>
      </c>
      <c r="G125" s="201" t="s">
        <v>42</v>
      </c>
      <c r="H125" s="202" t="s">
        <v>576</v>
      </c>
      <c r="I125" s="202" t="s">
        <v>831</v>
      </c>
      <c r="J125" s="202"/>
    </row>
    <row r="126" spans="2:10">
      <c r="B126" s="196" t="s">
        <v>286</v>
      </c>
      <c r="C126" s="195" t="s">
        <v>524</v>
      </c>
      <c r="D126" s="195" t="s">
        <v>287</v>
      </c>
      <c r="E126" s="195"/>
      <c r="F126" s="196"/>
      <c r="G126" s="196"/>
      <c r="H126" s="195"/>
      <c r="I126" s="195"/>
      <c r="J126" s="195"/>
    </row>
    <row r="127" spans="2:10" ht="165.75">
      <c r="B127" s="201" t="s">
        <v>288</v>
      </c>
      <c r="C127" s="202" t="s">
        <v>525</v>
      </c>
      <c r="D127" s="202" t="s">
        <v>856</v>
      </c>
      <c r="E127" s="202" t="s">
        <v>857</v>
      </c>
      <c r="F127" s="201" t="s">
        <v>585</v>
      </c>
      <c r="G127" s="201" t="s">
        <v>42</v>
      </c>
      <c r="H127" s="202" t="s">
        <v>576</v>
      </c>
      <c r="I127" s="202" t="s">
        <v>831</v>
      </c>
      <c r="J127" s="202"/>
    </row>
    <row r="128" spans="2:10" ht="165.75">
      <c r="B128" s="201" t="s">
        <v>290</v>
      </c>
      <c r="C128" s="202" t="s">
        <v>525</v>
      </c>
      <c r="D128" s="202" t="s">
        <v>858</v>
      </c>
      <c r="E128" s="202" t="s">
        <v>859</v>
      </c>
      <c r="F128" s="201" t="s">
        <v>585</v>
      </c>
      <c r="G128" s="201" t="s">
        <v>42</v>
      </c>
      <c r="H128" s="202" t="s">
        <v>576</v>
      </c>
      <c r="I128" s="202" t="s">
        <v>831</v>
      </c>
      <c r="J128" s="202"/>
    </row>
    <row r="129" spans="2:10">
      <c r="B129" s="196" t="s">
        <v>292</v>
      </c>
      <c r="C129" s="195" t="s">
        <v>559</v>
      </c>
      <c r="D129" s="195" t="s">
        <v>293</v>
      </c>
      <c r="E129" s="195"/>
      <c r="F129" s="196"/>
      <c r="G129" s="196"/>
      <c r="H129" s="195"/>
      <c r="I129" s="195"/>
      <c r="J129" s="195"/>
    </row>
    <row r="130" spans="2:10" ht="153">
      <c r="B130" s="184" t="s">
        <v>294</v>
      </c>
      <c r="C130" s="185" t="s">
        <v>560</v>
      </c>
      <c r="D130" s="185" t="s">
        <v>860</v>
      </c>
      <c r="E130" s="185" t="s">
        <v>861</v>
      </c>
      <c r="F130" s="184" t="s">
        <v>520</v>
      </c>
      <c r="G130" s="184" t="s">
        <v>42</v>
      </c>
      <c r="H130" s="185" t="s">
        <v>576</v>
      </c>
      <c r="I130" s="185" t="s">
        <v>831</v>
      </c>
      <c r="J130" s="185"/>
    </row>
    <row r="131" spans="2:10" ht="153">
      <c r="B131" s="184" t="s">
        <v>296</v>
      </c>
      <c r="C131" s="185" t="s">
        <v>560</v>
      </c>
      <c r="D131" s="185" t="s">
        <v>862</v>
      </c>
      <c r="E131" s="185" t="s">
        <v>863</v>
      </c>
      <c r="F131" s="184" t="s">
        <v>520</v>
      </c>
      <c r="G131" s="184" t="s">
        <v>42</v>
      </c>
      <c r="H131" s="185" t="s">
        <v>576</v>
      </c>
      <c r="I131" s="185" t="s">
        <v>831</v>
      </c>
      <c r="J131" s="185"/>
    </row>
    <row r="132" spans="2:10" ht="153">
      <c r="B132" s="184" t="s">
        <v>298</v>
      </c>
      <c r="C132" s="185" t="s">
        <v>560</v>
      </c>
      <c r="D132" s="185" t="s">
        <v>864</v>
      </c>
      <c r="E132" s="185" t="s">
        <v>865</v>
      </c>
      <c r="F132" s="184" t="s">
        <v>520</v>
      </c>
      <c r="G132" s="184" t="s">
        <v>42</v>
      </c>
      <c r="H132" s="185" t="s">
        <v>576</v>
      </c>
      <c r="I132" s="185" t="s">
        <v>831</v>
      </c>
      <c r="J132" s="185"/>
    </row>
    <row r="133" spans="2:10" ht="153">
      <c r="B133" s="184" t="s">
        <v>300</v>
      </c>
      <c r="C133" s="185" t="s">
        <v>560</v>
      </c>
      <c r="D133" s="185" t="s">
        <v>866</v>
      </c>
      <c r="E133" s="185" t="s">
        <v>867</v>
      </c>
      <c r="F133" s="184" t="s">
        <v>520</v>
      </c>
      <c r="G133" s="184" t="s">
        <v>42</v>
      </c>
      <c r="H133" s="185" t="s">
        <v>576</v>
      </c>
      <c r="I133" s="185" t="s">
        <v>831</v>
      </c>
      <c r="J133" s="185"/>
    </row>
    <row r="134" spans="2:10">
      <c r="B134" s="196" t="s">
        <v>302</v>
      </c>
      <c r="C134" s="195" t="s">
        <v>524</v>
      </c>
      <c r="D134" s="195" t="s">
        <v>303</v>
      </c>
      <c r="E134" s="195"/>
      <c r="F134" s="196"/>
      <c r="G134" s="196"/>
      <c r="H134" s="195"/>
      <c r="I134" s="195"/>
      <c r="J134" s="195"/>
    </row>
    <row r="135" spans="2:10" ht="165.75">
      <c r="B135" s="184" t="s">
        <v>304</v>
      </c>
      <c r="C135" s="185" t="s">
        <v>525</v>
      </c>
      <c r="D135" s="185" t="s">
        <v>868</v>
      </c>
      <c r="E135" s="185" t="s">
        <v>869</v>
      </c>
      <c r="F135" s="184" t="s">
        <v>585</v>
      </c>
      <c r="G135" s="184" t="s">
        <v>42</v>
      </c>
      <c r="H135" s="185" t="s">
        <v>576</v>
      </c>
      <c r="I135" s="185" t="s">
        <v>831</v>
      </c>
      <c r="J135" s="185"/>
    </row>
    <row r="136" spans="2:10" ht="165.75">
      <c r="B136" s="184" t="s">
        <v>306</v>
      </c>
      <c r="C136" s="185" t="s">
        <v>525</v>
      </c>
      <c r="D136" s="185" t="s">
        <v>870</v>
      </c>
      <c r="E136" s="185" t="s">
        <v>871</v>
      </c>
      <c r="F136" s="184" t="s">
        <v>585</v>
      </c>
      <c r="G136" s="184" t="s">
        <v>42</v>
      </c>
      <c r="H136" s="185" t="s">
        <v>576</v>
      </c>
      <c r="I136" s="185" t="s">
        <v>831</v>
      </c>
      <c r="J136" s="185"/>
    </row>
    <row r="137" spans="2:10" ht="140.25">
      <c r="B137" s="184" t="s">
        <v>308</v>
      </c>
      <c r="C137" s="185" t="s">
        <v>525</v>
      </c>
      <c r="D137" s="185" t="s">
        <v>872</v>
      </c>
      <c r="E137" s="185" t="s">
        <v>873</v>
      </c>
      <c r="F137" s="184" t="s">
        <v>520</v>
      </c>
      <c r="G137" s="184" t="s">
        <v>42</v>
      </c>
      <c r="H137" s="185" t="s">
        <v>576</v>
      </c>
      <c r="I137" s="185" t="s">
        <v>831</v>
      </c>
      <c r="J137" s="185"/>
    </row>
    <row r="138" spans="2:10" ht="140.25">
      <c r="B138" s="184" t="s">
        <v>310</v>
      </c>
      <c r="C138" s="185" t="s">
        <v>525</v>
      </c>
      <c r="D138" s="185" t="s">
        <v>874</v>
      </c>
      <c r="E138" s="185" t="s">
        <v>875</v>
      </c>
      <c r="F138" s="184" t="s">
        <v>520</v>
      </c>
      <c r="G138" s="184" t="s">
        <v>42</v>
      </c>
      <c r="H138" s="185" t="s">
        <v>576</v>
      </c>
      <c r="I138" s="185" t="s">
        <v>831</v>
      </c>
      <c r="J138" s="185"/>
    </row>
    <row r="139" spans="2:10" ht="25.5">
      <c r="B139" s="205" t="s">
        <v>312</v>
      </c>
      <c r="C139" s="206" t="s">
        <v>524</v>
      </c>
      <c r="D139" s="206" t="s">
        <v>313</v>
      </c>
      <c r="E139" s="195"/>
      <c r="F139" s="196"/>
      <c r="G139" s="196"/>
      <c r="H139" s="195"/>
      <c r="I139" s="195"/>
      <c r="J139" s="195"/>
    </row>
    <row r="140" spans="2:10" ht="165.75">
      <c r="B140" s="184" t="s">
        <v>314</v>
      </c>
      <c r="C140" s="185" t="s">
        <v>525</v>
      </c>
      <c r="D140" s="185" t="s">
        <v>876</v>
      </c>
      <c r="E140" s="185" t="s">
        <v>877</v>
      </c>
      <c r="F140" s="184" t="s">
        <v>585</v>
      </c>
      <c r="G140" s="184" t="s">
        <v>42</v>
      </c>
      <c r="H140" s="185" t="s">
        <v>576</v>
      </c>
      <c r="I140" s="185" t="s">
        <v>831</v>
      </c>
      <c r="J140" s="185"/>
    </row>
    <row r="141" spans="2:10" ht="178.5">
      <c r="B141" s="184" t="s">
        <v>316</v>
      </c>
      <c r="C141" s="185" t="s">
        <v>525</v>
      </c>
      <c r="D141" s="185" t="s">
        <v>878</v>
      </c>
      <c r="E141" s="185" t="s">
        <v>879</v>
      </c>
      <c r="F141" s="184" t="s">
        <v>585</v>
      </c>
      <c r="G141" s="184" t="s">
        <v>42</v>
      </c>
      <c r="H141" s="185" t="s">
        <v>576</v>
      </c>
      <c r="I141" s="185" t="s">
        <v>831</v>
      </c>
      <c r="J141" s="185"/>
    </row>
    <row r="142" spans="2:10" ht="178.5">
      <c r="B142" s="184" t="s">
        <v>318</v>
      </c>
      <c r="C142" s="185" t="s">
        <v>525</v>
      </c>
      <c r="D142" s="185" t="s">
        <v>880</v>
      </c>
      <c r="E142" s="185" t="s">
        <v>881</v>
      </c>
      <c r="F142" s="184" t="s">
        <v>585</v>
      </c>
      <c r="G142" s="184" t="s">
        <v>42</v>
      </c>
      <c r="H142" s="185" t="s">
        <v>576</v>
      </c>
      <c r="I142" s="185" t="s">
        <v>831</v>
      </c>
      <c r="J142" s="185"/>
    </row>
    <row r="143" spans="2:10" ht="165.75">
      <c r="B143" s="184" t="s">
        <v>320</v>
      </c>
      <c r="C143" s="185" t="s">
        <v>525</v>
      </c>
      <c r="D143" s="185" t="s">
        <v>882</v>
      </c>
      <c r="E143" s="185" t="s">
        <v>883</v>
      </c>
      <c r="F143" s="184" t="s">
        <v>585</v>
      </c>
      <c r="G143" s="184" t="s">
        <v>42</v>
      </c>
      <c r="H143" s="185" t="s">
        <v>576</v>
      </c>
      <c r="I143" s="185" t="s">
        <v>831</v>
      </c>
      <c r="J143" s="185"/>
    </row>
    <row r="144" spans="2:10" ht="178.5">
      <c r="B144" s="184" t="s">
        <v>322</v>
      </c>
      <c r="C144" s="185" t="s">
        <v>525</v>
      </c>
      <c r="D144" s="185" t="s">
        <v>884</v>
      </c>
      <c r="E144" s="185" t="s">
        <v>885</v>
      </c>
      <c r="F144" s="184" t="s">
        <v>585</v>
      </c>
      <c r="G144" s="184" t="s">
        <v>42</v>
      </c>
      <c r="H144" s="185" t="s">
        <v>576</v>
      </c>
      <c r="I144" s="185" t="s">
        <v>831</v>
      </c>
      <c r="J144" s="185"/>
    </row>
    <row r="145" spans="2:10">
      <c r="B145" s="196" t="s">
        <v>324</v>
      </c>
      <c r="C145" s="195" t="s">
        <v>524</v>
      </c>
      <c r="D145" s="195" t="s">
        <v>325</v>
      </c>
      <c r="E145" s="195"/>
      <c r="F145" s="196"/>
      <c r="G145" s="196"/>
      <c r="H145" s="195"/>
      <c r="I145" s="195"/>
      <c r="J145" s="195"/>
    </row>
    <row r="146" spans="2:10" ht="102">
      <c r="B146" s="184" t="s">
        <v>326</v>
      </c>
      <c r="C146" s="185" t="s">
        <v>525</v>
      </c>
      <c r="D146" s="185" t="s">
        <v>886</v>
      </c>
      <c r="E146" s="185" t="s">
        <v>887</v>
      </c>
      <c r="F146" s="184" t="s">
        <v>528</v>
      </c>
      <c r="G146" s="184" t="s">
        <v>42</v>
      </c>
      <c r="H146" s="185" t="s">
        <v>576</v>
      </c>
      <c r="I146" s="185" t="s">
        <v>831</v>
      </c>
      <c r="J146" s="185"/>
    </row>
    <row r="147" spans="2:10" ht="140.25">
      <c r="B147" s="184" t="s">
        <v>328</v>
      </c>
      <c r="C147" s="185" t="s">
        <v>525</v>
      </c>
      <c r="D147" s="185" t="s">
        <v>888</v>
      </c>
      <c r="E147" s="185" t="s">
        <v>889</v>
      </c>
      <c r="F147" s="184" t="s">
        <v>520</v>
      </c>
      <c r="G147" s="184" t="s">
        <v>42</v>
      </c>
      <c r="H147" s="185" t="s">
        <v>576</v>
      </c>
      <c r="I147" s="185" t="s">
        <v>831</v>
      </c>
      <c r="J147" s="185"/>
    </row>
    <row r="148" spans="2:10">
      <c r="B148" s="198">
        <v>2</v>
      </c>
      <c r="C148" s="199" t="s">
        <v>505</v>
      </c>
      <c r="D148" s="199" t="s">
        <v>43</v>
      </c>
      <c r="E148" s="199"/>
      <c r="F148" s="198"/>
      <c r="G148" s="200"/>
      <c r="H148" s="199"/>
      <c r="I148" s="199"/>
      <c r="J148" s="199"/>
    </row>
    <row r="149" spans="2:10">
      <c r="B149" s="186">
        <v>2.1</v>
      </c>
      <c r="C149" s="187" t="s">
        <v>506</v>
      </c>
      <c r="D149" s="187" t="s">
        <v>44</v>
      </c>
      <c r="E149" s="187"/>
      <c r="F149" s="186"/>
      <c r="G149" s="188"/>
      <c r="H149" s="187"/>
      <c r="I149" s="187"/>
      <c r="J149" s="187"/>
    </row>
    <row r="150" spans="2:10">
      <c r="B150" s="194" t="s">
        <v>330</v>
      </c>
      <c r="C150" s="195" t="s">
        <v>524</v>
      </c>
      <c r="D150" s="195" t="s">
        <v>331</v>
      </c>
      <c r="E150" s="195"/>
      <c r="F150" s="194"/>
      <c r="G150" s="196"/>
      <c r="H150" s="195"/>
      <c r="I150" s="195"/>
      <c r="J150" s="195"/>
    </row>
    <row r="151" spans="2:10" ht="255">
      <c r="B151" s="184" t="s">
        <v>332</v>
      </c>
      <c r="C151" s="185" t="s">
        <v>525</v>
      </c>
      <c r="D151" s="185" t="s">
        <v>890</v>
      </c>
      <c r="E151" s="185" t="s">
        <v>891</v>
      </c>
      <c r="F151" s="184" t="s">
        <v>541</v>
      </c>
      <c r="G151" s="184">
        <v>0</v>
      </c>
      <c r="H151" s="185" t="s">
        <v>892</v>
      </c>
      <c r="I151" s="185" t="s">
        <v>893</v>
      </c>
      <c r="J151" s="185"/>
    </row>
    <row r="152" spans="2:10" ht="140.25">
      <c r="B152" s="184" t="s">
        <v>334</v>
      </c>
      <c r="C152" s="185" t="s">
        <v>525</v>
      </c>
      <c r="D152" s="185" t="s">
        <v>894</v>
      </c>
      <c r="E152" s="185" t="s">
        <v>895</v>
      </c>
      <c r="F152" s="184" t="s">
        <v>528</v>
      </c>
      <c r="G152" s="184">
        <v>0</v>
      </c>
      <c r="H152" s="185" t="s">
        <v>892</v>
      </c>
      <c r="I152" s="185" t="s">
        <v>896</v>
      </c>
      <c r="J152" s="185"/>
    </row>
    <row r="153" spans="2:10" ht="191.25">
      <c r="B153" s="184" t="s">
        <v>336</v>
      </c>
      <c r="C153" s="185" t="s">
        <v>525</v>
      </c>
      <c r="D153" s="185" t="s">
        <v>897</v>
      </c>
      <c r="E153" s="185" t="s">
        <v>898</v>
      </c>
      <c r="F153" s="184" t="s">
        <v>585</v>
      </c>
      <c r="G153" s="184">
        <v>0</v>
      </c>
      <c r="H153" s="185" t="s">
        <v>892</v>
      </c>
      <c r="I153" s="185" t="s">
        <v>899</v>
      </c>
      <c r="J153" s="185"/>
    </row>
    <row r="154" spans="2:10" ht="165.75">
      <c r="B154" s="184" t="s">
        <v>338</v>
      </c>
      <c r="C154" s="185" t="s">
        <v>525</v>
      </c>
      <c r="D154" s="185" t="s">
        <v>900</v>
      </c>
      <c r="E154" s="185" t="s">
        <v>901</v>
      </c>
      <c r="F154" s="184" t="s">
        <v>520</v>
      </c>
      <c r="G154" s="184">
        <v>0</v>
      </c>
      <c r="H154" s="185" t="s">
        <v>892</v>
      </c>
      <c r="I154" s="185" t="s">
        <v>902</v>
      </c>
      <c r="J154" s="185"/>
    </row>
    <row r="155" spans="2:10">
      <c r="B155" s="194" t="s">
        <v>340</v>
      </c>
      <c r="C155" s="195" t="s">
        <v>559</v>
      </c>
      <c r="D155" s="195" t="s">
        <v>341</v>
      </c>
      <c r="E155" s="195"/>
      <c r="F155" s="194"/>
      <c r="G155" s="196"/>
      <c r="H155" s="195"/>
      <c r="I155" s="195"/>
      <c r="J155" s="195"/>
    </row>
    <row r="156" spans="2:10" ht="153">
      <c r="B156" s="184" t="s">
        <v>342</v>
      </c>
      <c r="C156" s="185" t="s">
        <v>560</v>
      </c>
      <c r="D156" s="185" t="s">
        <v>903</v>
      </c>
      <c r="E156" s="185" t="s">
        <v>904</v>
      </c>
      <c r="F156" s="184" t="s">
        <v>509</v>
      </c>
      <c r="G156" s="184">
        <v>100</v>
      </c>
      <c r="H156" s="185" t="s">
        <v>905</v>
      </c>
      <c r="I156" s="185" t="s">
        <v>906</v>
      </c>
      <c r="J156" s="185"/>
    </row>
    <row r="157" spans="2:10" ht="153">
      <c r="B157" s="184" t="s">
        <v>344</v>
      </c>
      <c r="C157" s="185" t="s">
        <v>560</v>
      </c>
      <c r="D157" s="185" t="s">
        <v>907</v>
      </c>
      <c r="E157" s="185" t="s">
        <v>908</v>
      </c>
      <c r="F157" s="184" t="s">
        <v>509</v>
      </c>
      <c r="G157" s="184">
        <v>100</v>
      </c>
      <c r="H157" s="185" t="s">
        <v>909</v>
      </c>
      <c r="I157" s="185" t="s">
        <v>910</v>
      </c>
      <c r="J157" s="185" t="s">
        <v>738</v>
      </c>
    </row>
    <row r="158" spans="2:10">
      <c r="B158" s="194" t="s">
        <v>346</v>
      </c>
      <c r="C158" s="195" t="s">
        <v>524</v>
      </c>
      <c r="D158" s="195" t="s">
        <v>347</v>
      </c>
      <c r="E158" s="195"/>
      <c r="F158" s="194"/>
      <c r="G158" s="196"/>
      <c r="H158" s="195"/>
      <c r="I158" s="195"/>
      <c r="J158" s="195"/>
    </row>
    <row r="159" spans="2:10" ht="140.25">
      <c r="B159" s="184" t="s">
        <v>348</v>
      </c>
      <c r="C159" s="185" t="s">
        <v>525</v>
      </c>
      <c r="D159" s="185" t="s">
        <v>911</v>
      </c>
      <c r="E159" s="185" t="s">
        <v>912</v>
      </c>
      <c r="F159" s="184" t="s">
        <v>509</v>
      </c>
      <c r="G159" s="184">
        <v>100</v>
      </c>
      <c r="H159" s="185" t="s">
        <v>913</v>
      </c>
      <c r="I159" s="185" t="s">
        <v>914</v>
      </c>
      <c r="J159" s="185" t="s">
        <v>915</v>
      </c>
    </row>
    <row r="160" spans="2:10" ht="153">
      <c r="B160" s="184" t="s">
        <v>350</v>
      </c>
      <c r="C160" s="185" t="s">
        <v>525</v>
      </c>
      <c r="D160" s="185" t="s">
        <v>916</v>
      </c>
      <c r="E160" s="185" t="s">
        <v>917</v>
      </c>
      <c r="F160" s="184" t="s">
        <v>509</v>
      </c>
      <c r="G160" s="184">
        <v>100</v>
      </c>
      <c r="H160" s="185" t="s">
        <v>918</v>
      </c>
      <c r="I160" s="185" t="s">
        <v>919</v>
      </c>
      <c r="J160" s="185" t="s">
        <v>920</v>
      </c>
    </row>
    <row r="161" spans="2:10">
      <c r="B161" s="194" t="s">
        <v>352</v>
      </c>
      <c r="C161" s="195" t="s">
        <v>524</v>
      </c>
      <c r="D161" s="195" t="s">
        <v>353</v>
      </c>
      <c r="E161" s="195"/>
      <c r="F161" s="194"/>
      <c r="G161" s="196"/>
      <c r="H161" s="195"/>
      <c r="I161" s="195"/>
      <c r="J161" s="195"/>
    </row>
    <row r="162" spans="2:10" ht="140.25">
      <c r="B162" s="184" t="s">
        <v>354</v>
      </c>
      <c r="C162" s="185" t="s">
        <v>525</v>
      </c>
      <c r="D162" s="185" t="s">
        <v>921</v>
      </c>
      <c r="E162" s="185" t="s">
        <v>922</v>
      </c>
      <c r="F162" s="184" t="s">
        <v>520</v>
      </c>
      <c r="G162" s="184">
        <v>0</v>
      </c>
      <c r="H162" s="185" t="s">
        <v>923</v>
      </c>
      <c r="I162" s="185" t="s">
        <v>924</v>
      </c>
      <c r="J162" s="185" t="s">
        <v>925</v>
      </c>
    </row>
    <row r="163" spans="2:10" ht="127.5">
      <c r="B163" s="184" t="s">
        <v>356</v>
      </c>
      <c r="C163" s="185" t="s">
        <v>525</v>
      </c>
      <c r="D163" s="185" t="s">
        <v>926</v>
      </c>
      <c r="E163" s="185" t="s">
        <v>927</v>
      </c>
      <c r="F163" s="184" t="s">
        <v>509</v>
      </c>
      <c r="G163" s="184">
        <v>100</v>
      </c>
      <c r="H163" s="185" t="s">
        <v>928</v>
      </c>
      <c r="I163" s="185" t="s">
        <v>929</v>
      </c>
      <c r="J163" s="185" t="s">
        <v>930</v>
      </c>
    </row>
    <row r="164" spans="2:10" ht="114.75">
      <c r="B164" s="184" t="s">
        <v>358</v>
      </c>
      <c r="C164" s="185" t="s">
        <v>525</v>
      </c>
      <c r="D164" s="185" t="s">
        <v>931</v>
      </c>
      <c r="E164" s="185" t="s">
        <v>932</v>
      </c>
      <c r="F164" s="184" t="s">
        <v>509</v>
      </c>
      <c r="G164" s="184">
        <v>100</v>
      </c>
      <c r="H164" s="185" t="s">
        <v>933</v>
      </c>
      <c r="I164" s="185" t="s">
        <v>934</v>
      </c>
      <c r="J164" s="185" t="s">
        <v>935</v>
      </c>
    </row>
    <row r="165" spans="2:10" ht="127.5">
      <c r="B165" s="184" t="s">
        <v>360</v>
      </c>
      <c r="C165" s="185" t="s">
        <v>525</v>
      </c>
      <c r="D165" s="185" t="s">
        <v>936</v>
      </c>
      <c r="E165" s="185" t="s">
        <v>937</v>
      </c>
      <c r="F165" s="184" t="s">
        <v>509</v>
      </c>
      <c r="G165" s="184">
        <v>100</v>
      </c>
      <c r="H165" s="185" t="s">
        <v>938</v>
      </c>
      <c r="I165" s="185" t="s">
        <v>939</v>
      </c>
      <c r="J165" s="185" t="s">
        <v>940</v>
      </c>
    </row>
    <row r="166" spans="2:10">
      <c r="B166" s="194" t="s">
        <v>362</v>
      </c>
      <c r="C166" s="195" t="s">
        <v>524</v>
      </c>
      <c r="D166" s="195" t="s">
        <v>363</v>
      </c>
      <c r="E166" s="195"/>
      <c r="F166" s="194"/>
      <c r="G166" s="196"/>
      <c r="H166" s="195"/>
      <c r="I166" s="195"/>
      <c r="J166" s="195"/>
    </row>
    <row r="167" spans="2:10" ht="178.5">
      <c r="B167" s="184" t="s">
        <v>364</v>
      </c>
      <c r="C167" s="185" t="s">
        <v>525</v>
      </c>
      <c r="D167" s="185" t="s">
        <v>941</v>
      </c>
      <c r="E167" s="185" t="s">
        <v>942</v>
      </c>
      <c r="F167" s="184" t="s">
        <v>509</v>
      </c>
      <c r="G167" s="184">
        <v>100</v>
      </c>
      <c r="H167" s="185" t="s">
        <v>943</v>
      </c>
      <c r="I167" s="185" t="s">
        <v>944</v>
      </c>
      <c r="J167" s="185" t="s">
        <v>945</v>
      </c>
    </row>
    <row r="168" spans="2:10" ht="140.25">
      <c r="B168" s="184" t="s">
        <v>366</v>
      </c>
      <c r="C168" s="185" t="s">
        <v>525</v>
      </c>
      <c r="D168" s="185" t="s">
        <v>946</v>
      </c>
      <c r="E168" s="185" t="s">
        <v>947</v>
      </c>
      <c r="F168" s="184" t="s">
        <v>509</v>
      </c>
      <c r="G168" s="184">
        <v>100</v>
      </c>
      <c r="H168" s="185" t="s">
        <v>948</v>
      </c>
      <c r="I168" s="185" t="s">
        <v>949</v>
      </c>
      <c r="J168" s="185"/>
    </row>
    <row r="169" spans="2:10">
      <c r="B169" s="186">
        <v>2.2000000000000002</v>
      </c>
      <c r="C169" s="197" t="s">
        <v>506</v>
      </c>
      <c r="D169" s="197" t="s">
        <v>45</v>
      </c>
      <c r="E169" s="197"/>
      <c r="F169" s="186"/>
      <c r="G169" s="186"/>
      <c r="H169" s="197"/>
      <c r="I169" s="197"/>
      <c r="J169" s="197"/>
    </row>
    <row r="170" spans="2:10" ht="140.25">
      <c r="B170" s="184" t="s">
        <v>368</v>
      </c>
      <c r="C170" s="185" t="s">
        <v>57</v>
      </c>
      <c r="D170" s="185" t="s">
        <v>950</v>
      </c>
      <c r="E170" s="185" t="s">
        <v>951</v>
      </c>
      <c r="F170" s="184" t="s">
        <v>541</v>
      </c>
      <c r="G170" s="184" t="s">
        <v>42</v>
      </c>
      <c r="H170" s="185" t="s">
        <v>952</v>
      </c>
      <c r="I170" s="185" t="s">
        <v>953</v>
      </c>
      <c r="J170" s="185" t="s">
        <v>954</v>
      </c>
    </row>
    <row r="171" spans="2:10" ht="127.5">
      <c r="B171" s="184" t="s">
        <v>370</v>
      </c>
      <c r="C171" s="185" t="s">
        <v>57</v>
      </c>
      <c r="D171" s="185" t="s">
        <v>955</v>
      </c>
      <c r="E171" s="185" t="s">
        <v>956</v>
      </c>
      <c r="F171" s="184" t="s">
        <v>528</v>
      </c>
      <c r="G171" s="184" t="s">
        <v>42</v>
      </c>
      <c r="H171" s="185" t="s">
        <v>576</v>
      </c>
      <c r="I171" s="185" t="s">
        <v>957</v>
      </c>
      <c r="J171" s="185"/>
    </row>
    <row r="172" spans="2:10" ht="127.5">
      <c r="B172" s="184" t="s">
        <v>372</v>
      </c>
      <c r="C172" s="185" t="s">
        <v>57</v>
      </c>
      <c r="D172" s="185" t="s">
        <v>958</v>
      </c>
      <c r="E172" s="185" t="s">
        <v>959</v>
      </c>
      <c r="F172" s="184" t="s">
        <v>528</v>
      </c>
      <c r="G172" s="184" t="s">
        <v>42</v>
      </c>
      <c r="H172" s="185" t="s">
        <v>576</v>
      </c>
      <c r="I172" s="185" t="s">
        <v>960</v>
      </c>
      <c r="J172" s="185"/>
    </row>
    <row r="173" spans="2:10">
      <c r="B173" s="194" t="s">
        <v>374</v>
      </c>
      <c r="C173" s="195" t="s">
        <v>559</v>
      </c>
      <c r="D173" s="195" t="s">
        <v>375</v>
      </c>
      <c r="E173" s="195"/>
      <c r="F173" s="194"/>
      <c r="G173" s="196"/>
      <c r="H173" s="195"/>
      <c r="I173" s="195"/>
      <c r="J173" s="195"/>
    </row>
    <row r="174" spans="2:10" ht="153">
      <c r="B174" s="184" t="s">
        <v>376</v>
      </c>
      <c r="C174" s="185" t="s">
        <v>560</v>
      </c>
      <c r="D174" s="185" t="s">
        <v>961</v>
      </c>
      <c r="E174" s="185" t="s">
        <v>962</v>
      </c>
      <c r="F174" s="184" t="s">
        <v>520</v>
      </c>
      <c r="G174" s="184" t="s">
        <v>42</v>
      </c>
      <c r="H174" s="185" t="s">
        <v>576</v>
      </c>
      <c r="I174" s="185" t="s">
        <v>963</v>
      </c>
      <c r="J174" s="185"/>
    </row>
    <row r="175" spans="2:10">
      <c r="B175" s="194" t="s">
        <v>378</v>
      </c>
      <c r="C175" s="195" t="s">
        <v>559</v>
      </c>
      <c r="D175" s="195" t="s">
        <v>379</v>
      </c>
      <c r="E175" s="195"/>
      <c r="F175" s="194"/>
      <c r="G175" s="196"/>
      <c r="H175" s="195"/>
      <c r="I175" s="195"/>
      <c r="J175" s="195"/>
    </row>
    <row r="176" spans="2:10" ht="165.75">
      <c r="B176" s="184" t="s">
        <v>380</v>
      </c>
      <c r="C176" s="185" t="s">
        <v>560</v>
      </c>
      <c r="D176" s="185" t="s">
        <v>964</v>
      </c>
      <c r="E176" s="185" t="s">
        <v>965</v>
      </c>
      <c r="F176" s="184" t="s">
        <v>509</v>
      </c>
      <c r="G176" s="184">
        <v>100</v>
      </c>
      <c r="H176" s="185" t="s">
        <v>966</v>
      </c>
      <c r="I176" s="185" t="s">
        <v>967</v>
      </c>
      <c r="J176" s="185"/>
    </row>
    <row r="177" spans="2:10" ht="127.5">
      <c r="B177" s="184" t="s">
        <v>382</v>
      </c>
      <c r="C177" s="185" t="s">
        <v>560</v>
      </c>
      <c r="D177" s="185" t="s">
        <v>968</v>
      </c>
      <c r="E177" s="185" t="s">
        <v>969</v>
      </c>
      <c r="F177" s="184" t="s">
        <v>541</v>
      </c>
      <c r="G177" s="184">
        <v>0</v>
      </c>
      <c r="H177" s="185" t="s">
        <v>970</v>
      </c>
      <c r="I177" s="185" t="s">
        <v>971</v>
      </c>
      <c r="J177" s="185"/>
    </row>
    <row r="178" spans="2:10">
      <c r="B178" s="194" t="s">
        <v>384</v>
      </c>
      <c r="C178" s="195" t="s">
        <v>524</v>
      </c>
      <c r="D178" s="195" t="s">
        <v>385</v>
      </c>
      <c r="E178" s="195"/>
      <c r="F178" s="194"/>
      <c r="G178" s="196"/>
      <c r="H178" s="195"/>
      <c r="I178" s="195"/>
      <c r="J178" s="195"/>
    </row>
    <row r="179" spans="2:10" ht="178.5">
      <c r="B179" s="184" t="s">
        <v>386</v>
      </c>
      <c r="C179" s="185" t="s">
        <v>525</v>
      </c>
      <c r="D179" s="185" t="s">
        <v>972</v>
      </c>
      <c r="E179" s="185" t="s">
        <v>973</v>
      </c>
      <c r="F179" s="184" t="s">
        <v>520</v>
      </c>
      <c r="G179" s="184">
        <v>0</v>
      </c>
      <c r="H179" s="185" t="s">
        <v>974</v>
      </c>
      <c r="I179" s="185" t="s">
        <v>975</v>
      </c>
      <c r="J179" s="185" t="s">
        <v>976</v>
      </c>
    </row>
    <row r="180" spans="2:10" ht="165.75">
      <c r="B180" s="184" t="s">
        <v>388</v>
      </c>
      <c r="C180" s="185" t="s">
        <v>525</v>
      </c>
      <c r="D180" s="185" t="s">
        <v>977</v>
      </c>
      <c r="E180" s="185" t="s">
        <v>978</v>
      </c>
      <c r="F180" s="184" t="s">
        <v>541</v>
      </c>
      <c r="G180" s="184">
        <v>80</v>
      </c>
      <c r="H180" s="185" t="s">
        <v>979</v>
      </c>
      <c r="I180" s="185" t="s">
        <v>980</v>
      </c>
      <c r="J180" s="185"/>
    </row>
    <row r="181" spans="2:10" ht="191.25">
      <c r="B181" s="184" t="s">
        <v>390</v>
      </c>
      <c r="C181" s="185" t="s">
        <v>525</v>
      </c>
      <c r="D181" s="185" t="s">
        <v>981</v>
      </c>
      <c r="E181" s="185" t="s">
        <v>982</v>
      </c>
      <c r="F181" s="184" t="s">
        <v>541</v>
      </c>
      <c r="G181" s="184">
        <v>50</v>
      </c>
      <c r="H181" s="185" t="s">
        <v>983</v>
      </c>
      <c r="I181" s="185" t="s">
        <v>984</v>
      </c>
      <c r="J181" s="185" t="s">
        <v>985</v>
      </c>
    </row>
    <row r="182" spans="2:10">
      <c r="B182" s="194" t="s">
        <v>392</v>
      </c>
      <c r="C182" s="195" t="s">
        <v>559</v>
      </c>
      <c r="D182" s="195" t="s">
        <v>393</v>
      </c>
      <c r="E182" s="195"/>
      <c r="F182" s="194"/>
      <c r="G182" s="196"/>
      <c r="H182" s="195"/>
      <c r="I182" s="195"/>
      <c r="J182" s="195"/>
    </row>
    <row r="183" spans="2:10" ht="153">
      <c r="B183" s="184" t="s">
        <v>394</v>
      </c>
      <c r="C183" s="185" t="s">
        <v>560</v>
      </c>
      <c r="D183" s="185" t="s">
        <v>986</v>
      </c>
      <c r="E183" s="185" t="s">
        <v>987</v>
      </c>
      <c r="F183" s="184" t="s">
        <v>509</v>
      </c>
      <c r="G183" s="184">
        <v>100</v>
      </c>
      <c r="H183" s="185" t="s">
        <v>988</v>
      </c>
      <c r="I183" s="185" t="s">
        <v>989</v>
      </c>
      <c r="J183" s="185"/>
    </row>
    <row r="184" spans="2:10">
      <c r="B184" s="194" t="s">
        <v>396</v>
      </c>
      <c r="C184" s="195" t="s">
        <v>524</v>
      </c>
      <c r="D184" s="195" t="s">
        <v>397</v>
      </c>
      <c r="E184" s="195"/>
      <c r="F184" s="194"/>
      <c r="G184" s="196"/>
      <c r="H184" s="195"/>
      <c r="I184" s="195"/>
      <c r="J184" s="195"/>
    </row>
    <row r="185" spans="2:10" ht="165.75">
      <c r="B185" s="184" t="s">
        <v>398</v>
      </c>
      <c r="C185" s="185" t="s">
        <v>525</v>
      </c>
      <c r="D185" s="185" t="s">
        <v>990</v>
      </c>
      <c r="E185" s="185" t="s">
        <v>991</v>
      </c>
      <c r="F185" s="184" t="s">
        <v>541</v>
      </c>
      <c r="G185" s="184">
        <v>0</v>
      </c>
      <c r="H185" s="185" t="s">
        <v>992</v>
      </c>
      <c r="I185" s="185" t="s">
        <v>993</v>
      </c>
      <c r="J185" s="185"/>
    </row>
    <row r="186" spans="2:10">
      <c r="B186" s="186">
        <v>2.2999999999999998</v>
      </c>
      <c r="C186" s="187" t="s">
        <v>506</v>
      </c>
      <c r="D186" s="187" t="s">
        <v>46</v>
      </c>
      <c r="E186" s="187"/>
      <c r="F186" s="186"/>
      <c r="G186" s="188"/>
      <c r="H186" s="187"/>
      <c r="I186" s="187"/>
      <c r="J186" s="187"/>
    </row>
    <row r="187" spans="2:10" ht="114.75">
      <c r="B187" s="192" t="s">
        <v>400</v>
      </c>
      <c r="C187" s="193" t="s">
        <v>57</v>
      </c>
      <c r="D187" s="193" t="s">
        <v>994</v>
      </c>
      <c r="E187" s="193" t="s">
        <v>995</v>
      </c>
      <c r="F187" s="192" t="s">
        <v>528</v>
      </c>
      <c r="G187" s="192" t="s">
        <v>42</v>
      </c>
      <c r="H187" s="193" t="s">
        <v>996</v>
      </c>
      <c r="I187" s="193" t="s">
        <v>997</v>
      </c>
      <c r="J187" s="193" t="s">
        <v>998</v>
      </c>
    </row>
    <row r="188" spans="2:10">
      <c r="B188" s="194" t="s">
        <v>402</v>
      </c>
      <c r="C188" s="195" t="s">
        <v>559</v>
      </c>
      <c r="D188" s="195" t="s">
        <v>403</v>
      </c>
      <c r="E188" s="195"/>
      <c r="F188" s="194"/>
      <c r="G188" s="196"/>
      <c r="H188" s="195"/>
      <c r="I188" s="195"/>
      <c r="J188" s="195"/>
    </row>
    <row r="189" spans="2:10" ht="153">
      <c r="B189" s="192" t="s">
        <v>404</v>
      </c>
      <c r="C189" s="193" t="s">
        <v>560</v>
      </c>
      <c r="D189" s="193" t="s">
        <v>999</v>
      </c>
      <c r="E189" s="193" t="s">
        <v>1000</v>
      </c>
      <c r="F189" s="192" t="s">
        <v>520</v>
      </c>
      <c r="G189" s="192" t="s">
        <v>42</v>
      </c>
      <c r="H189" s="193" t="s">
        <v>576</v>
      </c>
      <c r="I189" s="193" t="s">
        <v>1001</v>
      </c>
      <c r="J189" s="193"/>
    </row>
    <row r="190" spans="2:10" ht="165.75">
      <c r="B190" s="192" t="s">
        <v>406</v>
      </c>
      <c r="C190" s="193" t="s">
        <v>560</v>
      </c>
      <c r="D190" s="193" t="s">
        <v>1002</v>
      </c>
      <c r="E190" s="193" t="s">
        <v>1003</v>
      </c>
      <c r="F190" s="192" t="s">
        <v>520</v>
      </c>
      <c r="G190" s="192" t="s">
        <v>42</v>
      </c>
      <c r="H190" s="193" t="s">
        <v>576</v>
      </c>
      <c r="I190" s="193" t="s">
        <v>1001</v>
      </c>
      <c r="J190" s="193"/>
    </row>
    <row r="191" spans="2:10" ht="140.25">
      <c r="B191" s="192" t="s">
        <v>408</v>
      </c>
      <c r="C191" s="193" t="s">
        <v>560</v>
      </c>
      <c r="D191" s="193" t="s">
        <v>1004</v>
      </c>
      <c r="E191" s="193" t="s">
        <v>1005</v>
      </c>
      <c r="F191" s="192" t="s">
        <v>520</v>
      </c>
      <c r="G191" s="192" t="s">
        <v>42</v>
      </c>
      <c r="H191" s="193" t="s">
        <v>576</v>
      </c>
      <c r="I191" s="193" t="s">
        <v>1001</v>
      </c>
      <c r="J191" s="193"/>
    </row>
    <row r="192" spans="2:10">
      <c r="B192" s="194" t="s">
        <v>410</v>
      </c>
      <c r="C192" s="195" t="s">
        <v>524</v>
      </c>
      <c r="D192" s="195" t="s">
        <v>411</v>
      </c>
      <c r="E192" s="195"/>
      <c r="F192" s="194"/>
      <c r="G192" s="196"/>
      <c r="H192" s="195"/>
      <c r="I192" s="195"/>
      <c r="J192" s="195"/>
    </row>
    <row r="193" spans="2:10" ht="216.75">
      <c r="B193" s="192" t="s">
        <v>412</v>
      </c>
      <c r="C193" s="193" t="s">
        <v>525</v>
      </c>
      <c r="D193" s="193" t="s">
        <v>1006</v>
      </c>
      <c r="E193" s="193" t="s">
        <v>1007</v>
      </c>
      <c r="F193" s="192" t="s">
        <v>538</v>
      </c>
      <c r="G193" s="192" t="s">
        <v>42</v>
      </c>
      <c r="H193" s="193" t="s">
        <v>576</v>
      </c>
      <c r="I193" s="193" t="s">
        <v>1001</v>
      </c>
      <c r="J193" s="193"/>
    </row>
    <row r="194" spans="2:10" ht="242.25">
      <c r="B194" s="192" t="s">
        <v>414</v>
      </c>
      <c r="C194" s="193" t="s">
        <v>525</v>
      </c>
      <c r="D194" s="193" t="s">
        <v>1008</v>
      </c>
      <c r="E194" s="193" t="s">
        <v>1009</v>
      </c>
      <c r="F194" s="192" t="s">
        <v>538</v>
      </c>
      <c r="G194" s="192" t="s">
        <v>42</v>
      </c>
      <c r="H194" s="193" t="s">
        <v>576</v>
      </c>
      <c r="I194" s="193" t="s">
        <v>1001</v>
      </c>
      <c r="J194" s="193"/>
    </row>
    <row r="195" spans="2:10" ht="216.75">
      <c r="B195" s="192" t="s">
        <v>416</v>
      </c>
      <c r="C195" s="193" t="s">
        <v>525</v>
      </c>
      <c r="D195" s="193" t="s">
        <v>1010</v>
      </c>
      <c r="E195" s="193" t="s">
        <v>1011</v>
      </c>
      <c r="F195" s="192" t="s">
        <v>538</v>
      </c>
      <c r="G195" s="192" t="s">
        <v>42</v>
      </c>
      <c r="H195" s="193" t="s">
        <v>576</v>
      </c>
      <c r="I195" s="193" t="s">
        <v>1001</v>
      </c>
      <c r="J195" s="193"/>
    </row>
    <row r="196" spans="2:10" ht="216.75">
      <c r="B196" s="192" t="s">
        <v>418</v>
      </c>
      <c r="C196" s="193" t="s">
        <v>525</v>
      </c>
      <c r="D196" s="193" t="s">
        <v>1012</v>
      </c>
      <c r="E196" s="193" t="s">
        <v>1013</v>
      </c>
      <c r="F196" s="192" t="s">
        <v>538</v>
      </c>
      <c r="G196" s="192" t="s">
        <v>42</v>
      </c>
      <c r="H196" s="193" t="s">
        <v>576</v>
      </c>
      <c r="I196" s="193" t="s">
        <v>1001</v>
      </c>
      <c r="J196" s="193"/>
    </row>
    <row r="197" spans="2:10">
      <c r="B197" s="194" t="s">
        <v>420</v>
      </c>
      <c r="C197" s="195" t="s">
        <v>559</v>
      </c>
      <c r="D197" s="195" t="s">
        <v>421</v>
      </c>
      <c r="E197" s="195"/>
      <c r="F197" s="194"/>
      <c r="G197" s="196"/>
      <c r="H197" s="195"/>
      <c r="I197" s="195"/>
      <c r="J197" s="195"/>
    </row>
    <row r="198" spans="2:10" ht="153">
      <c r="B198" s="192" t="s">
        <v>422</v>
      </c>
      <c r="C198" s="193" t="s">
        <v>560</v>
      </c>
      <c r="D198" s="193" t="s">
        <v>1014</v>
      </c>
      <c r="E198" s="193" t="s">
        <v>1015</v>
      </c>
      <c r="F198" s="192" t="s">
        <v>520</v>
      </c>
      <c r="G198" s="192" t="s">
        <v>42</v>
      </c>
      <c r="H198" s="193" t="s">
        <v>576</v>
      </c>
      <c r="I198" s="193" t="s">
        <v>1001</v>
      </c>
      <c r="J198" s="193"/>
    </row>
    <row r="199" spans="2:10" ht="153">
      <c r="B199" s="192" t="s">
        <v>424</v>
      </c>
      <c r="C199" s="193" t="s">
        <v>560</v>
      </c>
      <c r="D199" s="193" t="s">
        <v>1016</v>
      </c>
      <c r="E199" s="193" t="s">
        <v>1017</v>
      </c>
      <c r="F199" s="192" t="s">
        <v>520</v>
      </c>
      <c r="G199" s="192" t="s">
        <v>42</v>
      </c>
      <c r="H199" s="193" t="s">
        <v>576</v>
      </c>
      <c r="I199" s="193" t="s">
        <v>1001</v>
      </c>
      <c r="J199" s="193"/>
    </row>
    <row r="200" spans="2:10">
      <c r="B200" s="194" t="s">
        <v>426</v>
      </c>
      <c r="C200" s="195" t="s">
        <v>524</v>
      </c>
      <c r="D200" s="195" t="s">
        <v>427</v>
      </c>
      <c r="E200" s="195"/>
      <c r="F200" s="194"/>
      <c r="G200" s="196"/>
      <c r="H200" s="195"/>
      <c r="I200" s="195"/>
      <c r="J200" s="195"/>
    </row>
    <row r="201" spans="2:10" ht="242.25">
      <c r="B201" s="192" t="s">
        <v>428</v>
      </c>
      <c r="C201" s="193" t="s">
        <v>525</v>
      </c>
      <c r="D201" s="193" t="s">
        <v>1018</v>
      </c>
      <c r="E201" s="193" t="s">
        <v>1019</v>
      </c>
      <c r="F201" s="192" t="s">
        <v>538</v>
      </c>
      <c r="G201" s="192" t="s">
        <v>42</v>
      </c>
      <c r="H201" s="193" t="s">
        <v>576</v>
      </c>
      <c r="I201" s="193" t="s">
        <v>1001</v>
      </c>
      <c r="J201" s="193"/>
    </row>
    <row r="202" spans="2:10" ht="242.25">
      <c r="B202" s="192" t="s">
        <v>430</v>
      </c>
      <c r="C202" s="193" t="s">
        <v>525</v>
      </c>
      <c r="D202" s="193" t="s">
        <v>1020</v>
      </c>
      <c r="E202" s="193" t="s">
        <v>1021</v>
      </c>
      <c r="F202" s="192" t="s">
        <v>538</v>
      </c>
      <c r="G202" s="192" t="s">
        <v>42</v>
      </c>
      <c r="H202" s="193" t="s">
        <v>576</v>
      </c>
      <c r="I202" s="193" t="s">
        <v>1001</v>
      </c>
      <c r="J202" s="193"/>
    </row>
    <row r="203" spans="2:10" ht="242.25">
      <c r="B203" s="192" t="s">
        <v>432</v>
      </c>
      <c r="C203" s="193" t="s">
        <v>525</v>
      </c>
      <c r="D203" s="193" t="s">
        <v>1022</v>
      </c>
      <c r="E203" s="193" t="s">
        <v>1023</v>
      </c>
      <c r="F203" s="192" t="s">
        <v>538</v>
      </c>
      <c r="G203" s="192" t="s">
        <v>42</v>
      </c>
      <c r="H203" s="193" t="s">
        <v>576</v>
      </c>
      <c r="I203" s="193" t="s">
        <v>1001</v>
      </c>
      <c r="J203" s="193"/>
    </row>
    <row r="204" spans="2:10" ht="153">
      <c r="B204" s="192" t="s">
        <v>434</v>
      </c>
      <c r="C204" s="193" t="s">
        <v>525</v>
      </c>
      <c r="D204" s="193" t="s">
        <v>1024</v>
      </c>
      <c r="E204" s="193" t="s">
        <v>1025</v>
      </c>
      <c r="F204" s="192" t="s">
        <v>520</v>
      </c>
      <c r="G204" s="192" t="s">
        <v>42</v>
      </c>
      <c r="H204" s="193" t="s">
        <v>576</v>
      </c>
      <c r="I204" s="193" t="s">
        <v>1001</v>
      </c>
      <c r="J204" s="193"/>
    </row>
    <row r="205" spans="2:10" ht="153">
      <c r="B205" s="192" t="s">
        <v>436</v>
      </c>
      <c r="C205" s="193" t="s">
        <v>525</v>
      </c>
      <c r="D205" s="193" t="s">
        <v>1026</v>
      </c>
      <c r="E205" s="193" t="s">
        <v>1027</v>
      </c>
      <c r="F205" s="192" t="s">
        <v>520</v>
      </c>
      <c r="G205" s="192" t="s">
        <v>42</v>
      </c>
      <c r="H205" s="193" t="s">
        <v>576</v>
      </c>
      <c r="I205" s="193" t="s">
        <v>1001</v>
      </c>
      <c r="J205" s="193"/>
    </row>
    <row r="206" spans="2:10">
      <c r="B206" s="194" t="s">
        <v>438</v>
      </c>
      <c r="C206" s="195" t="s">
        <v>559</v>
      </c>
      <c r="D206" s="195" t="s">
        <v>439</v>
      </c>
      <c r="E206" s="195"/>
      <c r="F206" s="194"/>
      <c r="G206" s="196"/>
      <c r="H206" s="195"/>
      <c r="I206" s="195"/>
      <c r="J206" s="195"/>
    </row>
    <row r="207" spans="2:10" ht="127.5">
      <c r="B207" s="192" t="s">
        <v>440</v>
      </c>
      <c r="C207" s="193" t="s">
        <v>560</v>
      </c>
      <c r="D207" s="193" t="s">
        <v>1028</v>
      </c>
      <c r="E207" s="193" t="s">
        <v>1029</v>
      </c>
      <c r="F207" s="192" t="s">
        <v>520</v>
      </c>
      <c r="G207" s="192" t="s">
        <v>42</v>
      </c>
      <c r="H207" s="193" t="s">
        <v>576</v>
      </c>
      <c r="I207" s="193" t="s">
        <v>1001</v>
      </c>
      <c r="J207" s="193"/>
    </row>
    <row r="208" spans="2:10" ht="140.25">
      <c r="B208" s="192" t="s">
        <v>442</v>
      </c>
      <c r="C208" s="193" t="s">
        <v>560</v>
      </c>
      <c r="D208" s="193" t="s">
        <v>1030</v>
      </c>
      <c r="E208" s="193" t="s">
        <v>1031</v>
      </c>
      <c r="F208" s="192" t="s">
        <v>585</v>
      </c>
      <c r="G208" s="192" t="s">
        <v>42</v>
      </c>
      <c r="H208" s="193" t="s">
        <v>576</v>
      </c>
      <c r="I208" s="193" t="s">
        <v>1001</v>
      </c>
      <c r="J208" s="193"/>
    </row>
    <row r="209" spans="2:10" ht="140.25">
      <c r="B209" s="192" t="s">
        <v>444</v>
      </c>
      <c r="C209" s="193" t="s">
        <v>560</v>
      </c>
      <c r="D209" s="193" t="s">
        <v>1032</v>
      </c>
      <c r="E209" s="193" t="s">
        <v>1033</v>
      </c>
      <c r="F209" s="192" t="s">
        <v>520</v>
      </c>
      <c r="G209" s="192" t="s">
        <v>42</v>
      </c>
      <c r="H209" s="193" t="s">
        <v>576</v>
      </c>
      <c r="I209" s="193" t="s">
        <v>1001</v>
      </c>
      <c r="J209" s="193"/>
    </row>
    <row r="210" spans="2:10" ht="140.25">
      <c r="B210" s="192" t="s">
        <v>446</v>
      </c>
      <c r="C210" s="193" t="s">
        <v>560</v>
      </c>
      <c r="D210" s="193" t="s">
        <v>1034</v>
      </c>
      <c r="E210" s="193" t="s">
        <v>1035</v>
      </c>
      <c r="F210" s="192" t="s">
        <v>520</v>
      </c>
      <c r="G210" s="192" t="s">
        <v>42</v>
      </c>
      <c r="H210" s="193" t="s">
        <v>576</v>
      </c>
      <c r="I210" s="193" t="s">
        <v>1001</v>
      </c>
      <c r="J210" s="193"/>
    </row>
    <row r="211" spans="2:10">
      <c r="B211" s="194" t="s">
        <v>448</v>
      </c>
      <c r="C211" s="195" t="s">
        <v>524</v>
      </c>
      <c r="D211" s="195" t="s">
        <v>449</v>
      </c>
      <c r="E211" s="195"/>
      <c r="F211" s="194"/>
      <c r="G211" s="196"/>
      <c r="H211" s="195"/>
      <c r="I211" s="195"/>
      <c r="J211" s="195"/>
    </row>
    <row r="212" spans="2:10" ht="204">
      <c r="B212" s="192" t="s">
        <v>450</v>
      </c>
      <c r="C212" s="193" t="s">
        <v>525</v>
      </c>
      <c r="D212" s="193" t="s">
        <v>1036</v>
      </c>
      <c r="E212" s="193" t="s">
        <v>1037</v>
      </c>
      <c r="F212" s="192" t="s">
        <v>538</v>
      </c>
      <c r="G212" s="192" t="s">
        <v>42</v>
      </c>
      <c r="H212" s="193" t="s">
        <v>576</v>
      </c>
      <c r="I212" s="193" t="s">
        <v>1001</v>
      </c>
      <c r="J212" s="193"/>
    </row>
    <row r="213" spans="2:10" ht="153">
      <c r="B213" s="192" t="s">
        <v>452</v>
      </c>
      <c r="C213" s="193" t="s">
        <v>525</v>
      </c>
      <c r="D213" s="193" t="s">
        <v>1038</v>
      </c>
      <c r="E213" s="193" t="s">
        <v>1039</v>
      </c>
      <c r="F213" s="192" t="s">
        <v>520</v>
      </c>
      <c r="G213" s="192" t="s">
        <v>42</v>
      </c>
      <c r="H213" s="193" t="s">
        <v>576</v>
      </c>
      <c r="I213" s="193" t="s">
        <v>1001</v>
      </c>
      <c r="J213" s="193"/>
    </row>
    <row r="214" spans="2:10" ht="165.75">
      <c r="B214" s="192" t="s">
        <v>454</v>
      </c>
      <c r="C214" s="193" t="s">
        <v>525</v>
      </c>
      <c r="D214" s="193" t="s">
        <v>1040</v>
      </c>
      <c r="E214" s="193" t="s">
        <v>1041</v>
      </c>
      <c r="F214" s="192" t="s">
        <v>585</v>
      </c>
      <c r="G214" s="192" t="s">
        <v>42</v>
      </c>
      <c r="H214" s="193" t="s">
        <v>576</v>
      </c>
      <c r="I214" s="193" t="s">
        <v>1001</v>
      </c>
      <c r="J214"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30" t="s">
        <v>20</v>
      </c>
    </row>
    <row r="3" spans="2:10" ht="15">
      <c r="B3" s="92" t="s">
        <v>1042</v>
      </c>
      <c r="C3" s="181"/>
      <c r="D3" s="180"/>
      <c r="E3" s="180"/>
      <c r="F3" s="181"/>
      <c r="G3" s="181"/>
      <c r="H3" s="180"/>
      <c r="I3" s="180"/>
      <c r="J3" s="180"/>
    </row>
    <row r="5" spans="2:10" s="64" customFormat="1" ht="30">
      <c r="B5" s="183" t="s">
        <v>497</v>
      </c>
      <c r="C5" s="183" t="s">
        <v>483</v>
      </c>
      <c r="D5" s="183" t="s">
        <v>498</v>
      </c>
      <c r="E5" s="183" t="s">
        <v>499</v>
      </c>
      <c r="F5" s="183" t="s">
        <v>500</v>
      </c>
      <c r="G5" s="183" t="s">
        <v>501</v>
      </c>
      <c r="H5" s="183" t="s">
        <v>502</v>
      </c>
      <c r="I5" s="183" t="s">
        <v>503</v>
      </c>
      <c r="J5" s="183" t="s">
        <v>504</v>
      </c>
    </row>
    <row r="6" spans="2:10" ht="25.5">
      <c r="B6" s="189">
        <v>4</v>
      </c>
      <c r="C6" s="209" t="s">
        <v>1043</v>
      </c>
      <c r="D6" s="209" t="s">
        <v>1043</v>
      </c>
      <c r="E6" s="190"/>
      <c r="F6" s="189"/>
      <c r="G6" s="189"/>
      <c r="H6" s="190"/>
      <c r="I6" s="190"/>
      <c r="J6" s="190"/>
    </row>
    <row r="7" spans="2:10">
      <c r="B7" s="186">
        <v>4.0999999999999996</v>
      </c>
      <c r="C7" s="197" t="s">
        <v>506</v>
      </c>
      <c r="D7" s="197" t="s">
        <v>1044</v>
      </c>
      <c r="E7" s="187"/>
      <c r="F7" s="186"/>
      <c r="G7" s="186"/>
      <c r="H7" s="187"/>
      <c r="I7" s="187"/>
      <c r="J7" s="187"/>
    </row>
    <row r="8" spans="2:10" ht="408">
      <c r="B8" s="184" t="s">
        <v>1045</v>
      </c>
      <c r="C8" s="184" t="s">
        <v>57</v>
      </c>
      <c r="D8" s="185" t="s">
        <v>1046</v>
      </c>
      <c r="E8" s="185" t="s">
        <v>1047</v>
      </c>
      <c r="F8" s="184" t="s">
        <v>528</v>
      </c>
      <c r="G8" s="184" t="s">
        <v>42</v>
      </c>
      <c r="H8" s="185" t="s">
        <v>1048</v>
      </c>
      <c r="I8" s="185" t="s">
        <v>1049</v>
      </c>
      <c r="J8" s="185" t="s">
        <v>1050</v>
      </c>
    </row>
    <row r="9" spans="2:10" ht="216.75">
      <c r="B9" s="184" t="s">
        <v>1051</v>
      </c>
      <c r="C9" s="184" t="s">
        <v>57</v>
      </c>
      <c r="D9" s="185" t="s">
        <v>1052</v>
      </c>
      <c r="E9" s="185" t="s">
        <v>1053</v>
      </c>
      <c r="F9" s="184" t="s">
        <v>538</v>
      </c>
      <c r="G9" s="184" t="s">
        <v>42</v>
      </c>
      <c r="H9" s="185" t="s">
        <v>1054</v>
      </c>
      <c r="I9" s="185" t="s">
        <v>1055</v>
      </c>
      <c r="J9" s="185"/>
    </row>
    <row r="10" spans="2:10" ht="165.75">
      <c r="B10" s="184" t="s">
        <v>1056</v>
      </c>
      <c r="C10" s="184" t="s">
        <v>57</v>
      </c>
      <c r="D10" s="185" t="s">
        <v>1057</v>
      </c>
      <c r="E10" s="185" t="s">
        <v>1058</v>
      </c>
      <c r="F10" s="184" t="s">
        <v>585</v>
      </c>
      <c r="G10" s="184" t="s">
        <v>42</v>
      </c>
      <c r="H10" s="185" t="s">
        <v>1059</v>
      </c>
      <c r="I10" s="185" t="s">
        <v>1060</v>
      </c>
      <c r="J10" s="185"/>
    </row>
    <row r="11" spans="2:10" ht="165.75">
      <c r="B11" s="184" t="s">
        <v>1061</v>
      </c>
      <c r="C11" s="184" t="s">
        <v>57</v>
      </c>
      <c r="D11" s="185" t="s">
        <v>1062</v>
      </c>
      <c r="E11" s="185" t="s">
        <v>1063</v>
      </c>
      <c r="F11" s="184" t="s">
        <v>520</v>
      </c>
      <c r="G11" s="184" t="s">
        <v>42</v>
      </c>
      <c r="H11" s="185" t="s">
        <v>1064</v>
      </c>
      <c r="I11" s="185" t="s">
        <v>1065</v>
      </c>
      <c r="J11" s="185"/>
    </row>
    <row r="12" spans="2:10">
      <c r="B12" s="194" t="s">
        <v>1066</v>
      </c>
      <c r="C12" s="194" t="s">
        <v>1067</v>
      </c>
      <c r="D12" s="195" t="s">
        <v>1068</v>
      </c>
      <c r="E12" s="195"/>
      <c r="F12" s="194"/>
      <c r="G12" s="194"/>
      <c r="H12" s="195"/>
      <c r="I12" s="195"/>
      <c r="J12" s="195"/>
    </row>
    <row r="13" spans="2:10" ht="178.5">
      <c r="B13" s="184" t="s">
        <v>1069</v>
      </c>
      <c r="C13" s="184" t="s">
        <v>1070</v>
      </c>
      <c r="D13" s="185" t="s">
        <v>1071</v>
      </c>
      <c r="E13" s="185" t="s">
        <v>1072</v>
      </c>
      <c r="F13" s="184" t="s">
        <v>585</v>
      </c>
      <c r="G13" s="184" t="s">
        <v>42</v>
      </c>
      <c r="H13" s="185" t="s">
        <v>576</v>
      </c>
      <c r="I13" s="185" t="s">
        <v>1073</v>
      </c>
      <c r="J13" s="185"/>
    </row>
    <row r="14" spans="2:10" ht="178.5">
      <c r="B14" s="184" t="s">
        <v>1074</v>
      </c>
      <c r="C14" s="184" t="s">
        <v>1070</v>
      </c>
      <c r="D14" s="185" t="s">
        <v>1075</v>
      </c>
      <c r="E14" s="185" t="s">
        <v>1076</v>
      </c>
      <c r="F14" s="184" t="s">
        <v>585</v>
      </c>
      <c r="G14" s="184" t="s">
        <v>42</v>
      </c>
      <c r="H14" s="185" t="s">
        <v>576</v>
      </c>
      <c r="I14" s="185" t="s">
        <v>1073</v>
      </c>
      <c r="J14" s="185"/>
    </row>
    <row r="15" spans="2:10">
      <c r="B15" s="194" t="s">
        <v>1077</v>
      </c>
      <c r="C15" s="194" t="s">
        <v>1078</v>
      </c>
      <c r="D15" s="195" t="s">
        <v>1079</v>
      </c>
      <c r="E15" s="195"/>
      <c r="F15" s="194"/>
      <c r="G15" s="194"/>
      <c r="H15" s="195"/>
      <c r="I15" s="195"/>
      <c r="J15" s="195"/>
    </row>
    <row r="16" spans="2:10" ht="127.5">
      <c r="B16" s="201" t="s">
        <v>1080</v>
      </c>
      <c r="C16" s="201" t="s">
        <v>1081</v>
      </c>
      <c r="D16" s="202" t="s">
        <v>1082</v>
      </c>
      <c r="E16" s="202" t="s">
        <v>1083</v>
      </c>
      <c r="F16" s="201" t="s">
        <v>528</v>
      </c>
      <c r="G16" s="201" t="s">
        <v>42</v>
      </c>
      <c r="H16" s="202" t="s">
        <v>1084</v>
      </c>
      <c r="I16" s="202" t="s">
        <v>1085</v>
      </c>
      <c r="J16" s="202"/>
    </row>
    <row r="17" spans="2:10" ht="204">
      <c r="B17" s="201" t="s">
        <v>1086</v>
      </c>
      <c r="C17" s="201" t="s">
        <v>1081</v>
      </c>
      <c r="D17" s="202" t="s">
        <v>1087</v>
      </c>
      <c r="E17" s="202" t="s">
        <v>1088</v>
      </c>
      <c r="F17" s="201" t="s">
        <v>585</v>
      </c>
      <c r="G17" s="201">
        <v>0</v>
      </c>
      <c r="H17" s="202" t="s">
        <v>1089</v>
      </c>
      <c r="I17" s="202" t="s">
        <v>1085</v>
      </c>
      <c r="J17" s="202"/>
    </row>
    <row r="18" spans="2:10" ht="204">
      <c r="B18" s="201" t="s">
        <v>1090</v>
      </c>
      <c r="C18" s="201" t="s">
        <v>1081</v>
      </c>
      <c r="D18" s="202" t="s">
        <v>1091</v>
      </c>
      <c r="E18" s="202" t="s">
        <v>1092</v>
      </c>
      <c r="F18" s="201" t="s">
        <v>585</v>
      </c>
      <c r="G18" s="201">
        <v>0</v>
      </c>
      <c r="H18" s="202" t="s">
        <v>1093</v>
      </c>
      <c r="I18" s="202" t="s">
        <v>1094</v>
      </c>
      <c r="J18" s="202"/>
    </row>
    <row r="19" spans="2:10">
      <c r="B19" s="194" t="s">
        <v>1095</v>
      </c>
      <c r="C19" s="194" t="s">
        <v>1067</v>
      </c>
      <c r="D19" s="195" t="s">
        <v>1096</v>
      </c>
      <c r="E19" s="195"/>
      <c r="F19" s="194"/>
      <c r="G19" s="194"/>
      <c r="H19" s="195"/>
      <c r="I19" s="195"/>
      <c r="J19" s="195"/>
    </row>
    <row r="20" spans="2:10" ht="140.25">
      <c r="B20" s="184" t="s">
        <v>1097</v>
      </c>
      <c r="C20" s="184" t="s">
        <v>1070</v>
      </c>
      <c r="D20" s="185" t="s">
        <v>1098</v>
      </c>
      <c r="E20" s="185" t="s">
        <v>1099</v>
      </c>
      <c r="F20" s="184" t="s">
        <v>520</v>
      </c>
      <c r="G20" s="184" t="s">
        <v>42</v>
      </c>
      <c r="H20" s="185" t="s">
        <v>576</v>
      </c>
      <c r="I20" s="185" t="s">
        <v>1100</v>
      </c>
      <c r="J20" s="185"/>
    </row>
    <row r="21" spans="2:10" ht="153">
      <c r="B21" s="184" t="s">
        <v>1101</v>
      </c>
      <c r="C21" s="184" t="s">
        <v>1070</v>
      </c>
      <c r="D21" s="185" t="s">
        <v>1102</v>
      </c>
      <c r="E21" s="185" t="s">
        <v>1103</v>
      </c>
      <c r="F21" s="184" t="s">
        <v>520</v>
      </c>
      <c r="G21" s="184" t="s">
        <v>42</v>
      </c>
      <c r="H21" s="185" t="s">
        <v>576</v>
      </c>
      <c r="I21" s="185" t="s">
        <v>1104</v>
      </c>
      <c r="J21" s="185"/>
    </row>
    <row r="22" spans="2:10">
      <c r="B22" s="194" t="s">
        <v>1105</v>
      </c>
      <c r="C22" s="194" t="s">
        <v>524</v>
      </c>
      <c r="D22" s="195" t="s">
        <v>1106</v>
      </c>
      <c r="E22" s="195"/>
      <c r="F22" s="194"/>
      <c r="G22" s="194"/>
      <c r="H22" s="195"/>
      <c r="I22" s="195"/>
      <c r="J22" s="195"/>
    </row>
    <row r="23" spans="2:10" ht="127.5">
      <c r="B23" s="184" t="s">
        <v>1107</v>
      </c>
      <c r="C23" s="184" t="s">
        <v>1081</v>
      </c>
      <c r="D23" s="185" t="s">
        <v>1108</v>
      </c>
      <c r="E23" s="185" t="s">
        <v>1109</v>
      </c>
      <c r="F23" s="184" t="s">
        <v>541</v>
      </c>
      <c r="G23" s="184">
        <v>0</v>
      </c>
      <c r="H23" s="185" t="s">
        <v>1110</v>
      </c>
      <c r="I23" s="185" t="s">
        <v>1111</v>
      </c>
      <c r="J23" s="185"/>
    </row>
    <row r="24" spans="2:10" ht="165.75">
      <c r="B24" s="184" t="s">
        <v>1112</v>
      </c>
      <c r="C24" s="184" t="s">
        <v>1081</v>
      </c>
      <c r="D24" s="185" t="s">
        <v>1113</v>
      </c>
      <c r="E24" s="185" t="s">
        <v>1114</v>
      </c>
      <c r="F24" s="184" t="s">
        <v>520</v>
      </c>
      <c r="G24" s="184">
        <v>0</v>
      </c>
      <c r="H24" s="185" t="s">
        <v>1115</v>
      </c>
      <c r="I24" s="185" t="s">
        <v>1116</v>
      </c>
      <c r="J24" s="185"/>
    </row>
    <row r="25" spans="2:10" ht="165.75">
      <c r="B25" s="184" t="s">
        <v>1117</v>
      </c>
      <c r="C25" s="184" t="s">
        <v>1081</v>
      </c>
      <c r="D25" s="185" t="s">
        <v>1118</v>
      </c>
      <c r="E25" s="185" t="s">
        <v>1119</v>
      </c>
      <c r="F25" s="184" t="s">
        <v>520</v>
      </c>
      <c r="G25" s="184">
        <v>0</v>
      </c>
      <c r="H25" s="185" t="s">
        <v>1120</v>
      </c>
      <c r="I25" s="185" t="s">
        <v>1121</v>
      </c>
      <c r="J25" s="185"/>
    </row>
    <row r="26" spans="2:10">
      <c r="B26" s="194" t="s">
        <v>1122</v>
      </c>
      <c r="C26" s="194" t="s">
        <v>559</v>
      </c>
      <c r="D26" s="195" t="s">
        <v>1123</v>
      </c>
      <c r="E26" s="195"/>
      <c r="F26" s="194"/>
      <c r="G26" s="194"/>
      <c r="H26" s="195"/>
      <c r="I26" s="195"/>
      <c r="J26" s="195"/>
    </row>
    <row r="27" spans="2:10" ht="153">
      <c r="B27" s="184" t="s">
        <v>1124</v>
      </c>
      <c r="C27" s="184" t="s">
        <v>1070</v>
      </c>
      <c r="D27" s="185" t="s">
        <v>1125</v>
      </c>
      <c r="E27" s="185" t="s">
        <v>1126</v>
      </c>
      <c r="F27" s="184" t="s">
        <v>528</v>
      </c>
      <c r="G27" s="184">
        <v>0</v>
      </c>
      <c r="H27" s="185" t="s">
        <v>1127</v>
      </c>
      <c r="I27" s="185" t="s">
        <v>1128</v>
      </c>
      <c r="J27" s="185"/>
    </row>
    <row r="28" spans="2:10" ht="153">
      <c r="B28" s="184" t="s">
        <v>1129</v>
      </c>
      <c r="C28" s="184" t="s">
        <v>1070</v>
      </c>
      <c r="D28" s="185" t="s">
        <v>1130</v>
      </c>
      <c r="E28" s="185" t="s">
        <v>1131</v>
      </c>
      <c r="F28" s="184" t="s">
        <v>528</v>
      </c>
      <c r="G28" s="184">
        <v>0</v>
      </c>
      <c r="H28" s="185" t="s">
        <v>1132</v>
      </c>
      <c r="I28" s="185" t="s">
        <v>1133</v>
      </c>
      <c r="J28" s="185"/>
    </row>
    <row r="29" spans="2:10">
      <c r="B29" s="194" t="s">
        <v>1134</v>
      </c>
      <c r="C29" s="194" t="s">
        <v>524</v>
      </c>
      <c r="D29" s="195" t="s">
        <v>1135</v>
      </c>
      <c r="E29" s="195"/>
      <c r="F29" s="194"/>
      <c r="G29" s="194"/>
      <c r="H29" s="195"/>
      <c r="I29" s="195"/>
      <c r="J29" s="195"/>
    </row>
    <row r="30" spans="2:10" ht="140.25">
      <c r="B30" s="184" t="s">
        <v>1136</v>
      </c>
      <c r="C30" s="184" t="s">
        <v>1081</v>
      </c>
      <c r="D30" s="185" t="s">
        <v>1137</v>
      </c>
      <c r="E30" s="185" t="s">
        <v>1138</v>
      </c>
      <c r="F30" s="184" t="s">
        <v>528</v>
      </c>
      <c r="G30" s="184">
        <v>0</v>
      </c>
      <c r="H30" s="185" t="s">
        <v>1139</v>
      </c>
      <c r="I30" s="185" t="s">
        <v>1140</v>
      </c>
      <c r="J30" s="185"/>
    </row>
    <row r="31" spans="2:10" ht="153">
      <c r="B31" s="184" t="s">
        <v>1141</v>
      </c>
      <c r="C31" s="184" t="s">
        <v>1081</v>
      </c>
      <c r="D31" s="185" t="s">
        <v>1142</v>
      </c>
      <c r="E31" s="185" t="s">
        <v>1143</v>
      </c>
      <c r="F31" s="184" t="s">
        <v>528</v>
      </c>
      <c r="G31" s="184">
        <v>0</v>
      </c>
      <c r="H31" s="185" t="s">
        <v>1144</v>
      </c>
      <c r="I31" s="185" t="s">
        <v>1145</v>
      </c>
      <c r="J31" s="185"/>
    </row>
    <row r="32" spans="2:10">
      <c r="B32" s="186">
        <v>4.2</v>
      </c>
      <c r="C32" s="186" t="s">
        <v>506</v>
      </c>
      <c r="D32" s="187" t="s">
        <v>1146</v>
      </c>
      <c r="E32" s="187"/>
      <c r="F32" s="186"/>
      <c r="G32" s="186"/>
      <c r="H32" s="187"/>
      <c r="I32" s="187"/>
      <c r="J32" s="187"/>
    </row>
    <row r="33" spans="2:10" ht="102">
      <c r="B33" s="184" t="s">
        <v>1147</v>
      </c>
      <c r="C33" s="184" t="s">
        <v>57</v>
      </c>
      <c r="D33" s="185" t="s">
        <v>1148</v>
      </c>
      <c r="E33" s="185" t="s">
        <v>1149</v>
      </c>
      <c r="F33" s="184" t="s">
        <v>509</v>
      </c>
      <c r="G33" s="184" t="s">
        <v>42</v>
      </c>
      <c r="H33" s="185" t="s">
        <v>1150</v>
      </c>
      <c r="I33" s="185" t="s">
        <v>1151</v>
      </c>
      <c r="J33" s="185"/>
    </row>
    <row r="34" spans="2:10" ht="102">
      <c r="B34" s="184" t="s">
        <v>1152</v>
      </c>
      <c r="C34" s="184" t="s">
        <v>57</v>
      </c>
      <c r="D34" s="185" t="s">
        <v>1153</v>
      </c>
      <c r="E34" s="185" t="s">
        <v>1154</v>
      </c>
      <c r="F34" s="184" t="s">
        <v>509</v>
      </c>
      <c r="G34" s="184" t="s">
        <v>42</v>
      </c>
      <c r="H34" s="185" t="s">
        <v>1150</v>
      </c>
      <c r="I34" s="185" t="s">
        <v>1155</v>
      </c>
      <c r="J34" s="185"/>
    </row>
    <row r="35" spans="2:10">
      <c r="B35" s="382" t="s">
        <v>1156</v>
      </c>
      <c r="C35" s="380" t="s">
        <v>1078</v>
      </c>
      <c r="D35" s="381" t="s">
        <v>1157</v>
      </c>
      <c r="E35" s="208"/>
      <c r="F35" s="207"/>
      <c r="G35" s="207"/>
      <c r="H35" s="208"/>
      <c r="I35" s="208"/>
      <c r="J35" s="208"/>
    </row>
    <row r="36" spans="2:10" ht="204">
      <c r="B36" s="184" t="s">
        <v>1158</v>
      </c>
      <c r="C36" s="184" t="s">
        <v>1081</v>
      </c>
      <c r="D36" s="185" t="s">
        <v>1159</v>
      </c>
      <c r="E36" s="185" t="s">
        <v>1160</v>
      </c>
      <c r="F36" s="184" t="s">
        <v>585</v>
      </c>
      <c r="G36" s="184" t="s">
        <v>42</v>
      </c>
      <c r="H36" s="185" t="s">
        <v>576</v>
      </c>
      <c r="I36" s="185" t="s">
        <v>1161</v>
      </c>
      <c r="J36" s="185"/>
    </row>
    <row r="37" spans="2:10" ht="204">
      <c r="B37" s="184" t="s">
        <v>1162</v>
      </c>
      <c r="C37" s="184" t="s">
        <v>1081</v>
      </c>
      <c r="D37" s="185" t="s">
        <v>1163</v>
      </c>
      <c r="E37" s="185" t="s">
        <v>1164</v>
      </c>
      <c r="F37" s="184" t="s">
        <v>585</v>
      </c>
      <c r="G37" s="184" t="s">
        <v>42</v>
      </c>
      <c r="H37" s="185" t="s">
        <v>576</v>
      </c>
      <c r="I37" s="185" t="s">
        <v>1161</v>
      </c>
      <c r="J37" s="185"/>
    </row>
    <row r="38" spans="2:10" ht="216.75">
      <c r="B38" s="201" t="s">
        <v>1165</v>
      </c>
      <c r="C38" s="201" t="s">
        <v>1081</v>
      </c>
      <c r="D38" s="202" t="s">
        <v>1166</v>
      </c>
      <c r="E38" s="202" t="s">
        <v>1167</v>
      </c>
      <c r="F38" s="201" t="s">
        <v>585</v>
      </c>
      <c r="G38" s="201" t="s">
        <v>42</v>
      </c>
      <c r="H38" s="202" t="s">
        <v>576</v>
      </c>
      <c r="I38" s="202" t="s">
        <v>1161</v>
      </c>
      <c r="J38" s="202"/>
    </row>
    <row r="39" spans="2:10" ht="191.25">
      <c r="B39" s="201" t="s">
        <v>1168</v>
      </c>
      <c r="C39" s="201" t="s">
        <v>1081</v>
      </c>
      <c r="D39" s="202" t="s">
        <v>1169</v>
      </c>
      <c r="E39" s="202" t="s">
        <v>1170</v>
      </c>
      <c r="F39" s="201" t="s">
        <v>520</v>
      </c>
      <c r="G39" s="201" t="s">
        <v>42</v>
      </c>
      <c r="H39" s="202" t="s">
        <v>576</v>
      </c>
      <c r="I39" s="202" t="s">
        <v>1161</v>
      </c>
      <c r="J39" s="202"/>
    </row>
    <row r="40" spans="2:10" ht="255">
      <c r="B40" s="201" t="s">
        <v>1171</v>
      </c>
      <c r="C40" s="201" t="s">
        <v>1081</v>
      </c>
      <c r="D40" s="202" t="s">
        <v>1172</v>
      </c>
      <c r="E40" s="202" t="s">
        <v>1173</v>
      </c>
      <c r="F40" s="201" t="s">
        <v>585</v>
      </c>
      <c r="G40" s="201" t="s">
        <v>42</v>
      </c>
      <c r="H40" s="202" t="s">
        <v>576</v>
      </c>
      <c r="I40" s="202" t="s">
        <v>1161</v>
      </c>
      <c r="J40" s="202"/>
    </row>
    <row r="41" spans="2:10" ht="178.5">
      <c r="B41" s="201" t="s">
        <v>1174</v>
      </c>
      <c r="C41" s="201" t="s">
        <v>1081</v>
      </c>
      <c r="D41" s="202" t="s">
        <v>1175</v>
      </c>
      <c r="E41" s="202" t="s">
        <v>1176</v>
      </c>
      <c r="F41" s="201" t="s">
        <v>585</v>
      </c>
      <c r="G41" s="201" t="s">
        <v>42</v>
      </c>
      <c r="H41" s="202" t="s">
        <v>576</v>
      </c>
      <c r="I41" s="202" t="s">
        <v>1161</v>
      </c>
      <c r="J41" s="202"/>
    </row>
    <row r="42" spans="2:10">
      <c r="B42" s="383" t="s">
        <v>1177</v>
      </c>
      <c r="C42" s="381" t="s">
        <v>1078</v>
      </c>
      <c r="D42" s="381" t="s">
        <v>1178</v>
      </c>
      <c r="E42" s="208"/>
      <c r="F42" s="208"/>
      <c r="G42" s="208"/>
      <c r="H42" s="208"/>
      <c r="I42" s="208"/>
      <c r="J42" s="208"/>
    </row>
    <row r="43" spans="2:10" ht="204">
      <c r="B43" s="184" t="s">
        <v>1179</v>
      </c>
      <c r="C43" s="184" t="s">
        <v>1081</v>
      </c>
      <c r="D43" s="185" t="s">
        <v>1180</v>
      </c>
      <c r="E43" s="185" t="s">
        <v>1181</v>
      </c>
      <c r="F43" s="184" t="s">
        <v>541</v>
      </c>
      <c r="G43" s="184">
        <v>50</v>
      </c>
      <c r="H43" s="185" t="s">
        <v>1182</v>
      </c>
      <c r="I43" s="185" t="s">
        <v>1183</v>
      </c>
      <c r="J43" s="185" t="s">
        <v>1184</v>
      </c>
    </row>
    <row r="44" spans="2:10" ht="165.75">
      <c r="B44" s="184" t="s">
        <v>1185</v>
      </c>
      <c r="C44" s="184" t="s">
        <v>1081</v>
      </c>
      <c r="D44" s="185" t="s">
        <v>1186</v>
      </c>
      <c r="E44" s="185" t="s">
        <v>1187</v>
      </c>
      <c r="F44" s="184" t="s">
        <v>520</v>
      </c>
      <c r="G44" s="184" t="s">
        <v>42</v>
      </c>
      <c r="H44" s="185" t="s">
        <v>1188</v>
      </c>
      <c r="I44" s="185" t="s">
        <v>1161</v>
      </c>
      <c r="J44" s="185" t="s">
        <v>1189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7B782-080B-4BA1-B0EE-C589219C9B08}">
  <dimension ref="A1:G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35"/>
    <col min="2" max="2" width="9.28515625" style="369" customWidth="1"/>
    <col min="3" max="3" width="41.85546875" style="361" customWidth="1"/>
    <col min="4" max="5" width="9.140625" style="373" customWidth="1"/>
    <col min="6" max="6" width="56.7109375" style="361" customWidth="1"/>
    <col min="7" max="7" width="107.85546875" style="361" customWidth="1"/>
    <col min="8" max="16384" width="9.140625" style="335"/>
  </cols>
  <sheetData>
    <row r="1" spans="1:7" ht="23.25">
      <c r="B1" s="371" t="s">
        <v>20</v>
      </c>
      <c r="C1" s="336"/>
      <c r="D1" s="372"/>
      <c r="E1" s="372"/>
      <c r="F1" s="336"/>
      <c r="G1" s="336"/>
    </row>
    <row r="3" spans="1:7">
      <c r="B3" s="370" t="s">
        <v>1190</v>
      </c>
      <c r="C3" s="337"/>
      <c r="D3" s="374"/>
      <c r="E3" s="374"/>
      <c r="F3" s="337"/>
      <c r="G3" s="337"/>
    </row>
    <row r="5" spans="1:7" s="340" customFormat="1" ht="30">
      <c r="A5" s="338"/>
      <c r="B5" s="339" t="s">
        <v>497</v>
      </c>
      <c r="C5" s="362" t="s">
        <v>1191</v>
      </c>
      <c r="D5" s="375" t="s">
        <v>1192</v>
      </c>
      <c r="E5" s="375" t="s">
        <v>1193</v>
      </c>
      <c r="F5" s="362" t="s">
        <v>1194</v>
      </c>
      <c r="G5" s="362" t="s">
        <v>1195</v>
      </c>
    </row>
    <row r="6" spans="1:7">
      <c r="B6" s="341">
        <v>1</v>
      </c>
      <c r="C6" s="342" t="s">
        <v>35</v>
      </c>
      <c r="D6" s="376"/>
      <c r="E6" s="376"/>
      <c r="F6" s="342"/>
      <c r="G6" s="342"/>
    </row>
    <row r="7" spans="1:7">
      <c r="B7" s="343">
        <v>1.1000000000000001</v>
      </c>
      <c r="C7" s="344" t="s">
        <v>1196</v>
      </c>
      <c r="D7" s="377"/>
      <c r="E7" s="377"/>
      <c r="F7" s="344"/>
      <c r="G7" s="344"/>
    </row>
    <row r="8" spans="1:7" ht="153">
      <c r="B8" s="365" t="s">
        <v>55</v>
      </c>
      <c r="C8" s="346" t="s">
        <v>1197</v>
      </c>
      <c r="D8" s="345" t="s">
        <v>509</v>
      </c>
      <c r="E8" s="345" t="s">
        <v>42</v>
      </c>
      <c r="F8" s="346" t="s">
        <v>510</v>
      </c>
      <c r="G8" s="346" t="s">
        <v>1198</v>
      </c>
    </row>
    <row r="9" spans="1:7" ht="76.5">
      <c r="B9" s="365" t="s">
        <v>58</v>
      </c>
      <c r="C9" s="346" t="s">
        <v>1199</v>
      </c>
      <c r="D9" s="345" t="s">
        <v>509</v>
      </c>
      <c r="E9" s="345" t="s">
        <v>42</v>
      </c>
      <c r="F9" s="346" t="s">
        <v>515</v>
      </c>
      <c r="G9" s="346" t="s">
        <v>1200</v>
      </c>
    </row>
    <row r="10" spans="1:7" ht="114.75">
      <c r="B10" s="365" t="s">
        <v>60</v>
      </c>
      <c r="C10" s="346" t="s">
        <v>1201</v>
      </c>
      <c r="D10" s="345" t="s">
        <v>520</v>
      </c>
      <c r="E10" s="345" t="s">
        <v>42</v>
      </c>
      <c r="F10" s="346" t="s">
        <v>521</v>
      </c>
      <c r="G10" s="346" t="s">
        <v>1202</v>
      </c>
    </row>
    <row r="11" spans="1:7" s="347" customFormat="1" ht="15">
      <c r="B11" s="351" t="s">
        <v>62</v>
      </c>
      <c r="C11" s="348" t="s">
        <v>1203</v>
      </c>
      <c r="D11" s="355"/>
      <c r="E11" s="355"/>
      <c r="F11" s="348"/>
      <c r="G11" s="348"/>
    </row>
    <row r="12" spans="1:7" ht="51">
      <c r="B12" s="365" t="s">
        <v>64</v>
      </c>
      <c r="C12" s="346" t="s">
        <v>1204</v>
      </c>
      <c r="D12" s="345" t="s">
        <v>528</v>
      </c>
      <c r="E12" s="345">
        <v>0</v>
      </c>
      <c r="F12" s="346" t="s">
        <v>529</v>
      </c>
      <c r="G12" s="346" t="s">
        <v>1205</v>
      </c>
    </row>
    <row r="13" spans="1:7" ht="51">
      <c r="B13" s="365" t="s">
        <v>66</v>
      </c>
      <c r="C13" s="346" t="s">
        <v>1206</v>
      </c>
      <c r="D13" s="345" t="s">
        <v>520</v>
      </c>
      <c r="E13" s="345">
        <v>0</v>
      </c>
      <c r="F13" s="346" t="s">
        <v>534</v>
      </c>
      <c r="G13" s="346" t="s">
        <v>1207</v>
      </c>
    </row>
    <row r="14" spans="1:7" ht="51">
      <c r="B14" s="365" t="s">
        <v>68</v>
      </c>
      <c r="C14" s="346" t="s">
        <v>1208</v>
      </c>
      <c r="D14" s="345" t="s">
        <v>538</v>
      </c>
      <c r="E14" s="345">
        <v>0</v>
      </c>
      <c r="F14" s="346" t="s">
        <v>534</v>
      </c>
      <c r="G14" s="346" t="s">
        <v>1207</v>
      </c>
    </row>
    <row r="15" spans="1:7" s="347" customFormat="1" ht="15">
      <c r="B15" s="351" t="s">
        <v>70</v>
      </c>
      <c r="C15" s="348" t="s">
        <v>1209</v>
      </c>
      <c r="D15" s="355"/>
      <c r="E15" s="355"/>
      <c r="F15" s="348"/>
      <c r="G15" s="348"/>
    </row>
    <row r="16" spans="1:7" ht="102">
      <c r="B16" s="366" t="s">
        <v>72</v>
      </c>
      <c r="C16" s="350" t="s">
        <v>1210</v>
      </c>
      <c r="D16" s="349" t="s">
        <v>541</v>
      </c>
      <c r="E16" s="349">
        <v>50</v>
      </c>
      <c r="F16" s="350" t="s">
        <v>1211</v>
      </c>
      <c r="G16" s="350" t="s">
        <v>1212</v>
      </c>
    </row>
    <row r="17" spans="2:7" ht="63.75">
      <c r="B17" s="366" t="s">
        <v>74</v>
      </c>
      <c r="C17" s="350" t="s">
        <v>1213</v>
      </c>
      <c r="D17" s="349" t="s">
        <v>509</v>
      </c>
      <c r="E17" s="349">
        <v>100</v>
      </c>
      <c r="F17" s="350" t="s">
        <v>547</v>
      </c>
      <c r="G17" s="350" t="s">
        <v>1214</v>
      </c>
    </row>
    <row r="18" spans="2:7" ht="51">
      <c r="B18" s="366" t="s">
        <v>76</v>
      </c>
      <c r="C18" s="350" t="s">
        <v>1215</v>
      </c>
      <c r="D18" s="349" t="s">
        <v>509</v>
      </c>
      <c r="E18" s="349">
        <v>100</v>
      </c>
      <c r="F18" s="350" t="s">
        <v>552</v>
      </c>
      <c r="G18" s="350" t="s">
        <v>1216</v>
      </c>
    </row>
    <row r="19" spans="2:7" ht="127.5">
      <c r="B19" s="366" t="s">
        <v>78</v>
      </c>
      <c r="C19" s="350" t="s">
        <v>1217</v>
      </c>
      <c r="D19" s="349" t="s">
        <v>541</v>
      </c>
      <c r="E19" s="349">
        <v>50</v>
      </c>
      <c r="F19" s="350" t="s">
        <v>1218</v>
      </c>
      <c r="G19" s="350" t="s">
        <v>1219</v>
      </c>
    </row>
    <row r="20" spans="2:7">
      <c r="B20" s="351" t="s">
        <v>80</v>
      </c>
      <c r="C20" s="348" t="s">
        <v>1220</v>
      </c>
      <c r="D20" s="355"/>
      <c r="E20" s="355"/>
      <c r="F20" s="348"/>
      <c r="G20" s="348"/>
    </row>
    <row r="21" spans="2:7" ht="63.75">
      <c r="B21" s="365" t="s">
        <v>82</v>
      </c>
      <c r="C21" s="346" t="s">
        <v>1221</v>
      </c>
      <c r="D21" s="345" t="s">
        <v>509</v>
      </c>
      <c r="E21" s="345">
        <v>100</v>
      </c>
      <c r="F21" s="346" t="s">
        <v>563</v>
      </c>
      <c r="G21" s="346" t="s">
        <v>1222</v>
      </c>
    </row>
    <row r="22" spans="2:7" ht="102">
      <c r="B22" s="365" t="s">
        <v>84</v>
      </c>
      <c r="C22" s="346" t="s">
        <v>1223</v>
      </c>
      <c r="D22" s="345" t="s">
        <v>528</v>
      </c>
      <c r="E22" s="345">
        <v>0</v>
      </c>
      <c r="F22" s="346" t="s">
        <v>568</v>
      </c>
      <c r="G22" s="346" t="s">
        <v>1224</v>
      </c>
    </row>
    <row r="23" spans="2:7" ht="191.25">
      <c r="B23" s="365" t="s">
        <v>86</v>
      </c>
      <c r="C23" s="346" t="s">
        <v>1225</v>
      </c>
      <c r="D23" s="345" t="s">
        <v>509</v>
      </c>
      <c r="E23" s="345">
        <v>100</v>
      </c>
      <c r="F23" s="346" t="s">
        <v>572</v>
      </c>
      <c r="G23" s="346" t="s">
        <v>1226</v>
      </c>
    </row>
    <row r="24" spans="2:7" ht="51">
      <c r="B24" s="365" t="s">
        <v>88</v>
      </c>
      <c r="C24" s="346" t="s">
        <v>1227</v>
      </c>
      <c r="D24" s="345" t="s">
        <v>520</v>
      </c>
      <c r="E24" s="345">
        <v>0</v>
      </c>
      <c r="F24" s="346" t="s">
        <v>576</v>
      </c>
      <c r="G24" s="346" t="s">
        <v>1228</v>
      </c>
    </row>
    <row r="25" spans="2:7" s="347" customFormat="1" ht="15">
      <c r="B25" s="351" t="s">
        <v>90</v>
      </c>
      <c r="C25" s="348" t="s">
        <v>1229</v>
      </c>
      <c r="D25" s="355"/>
      <c r="E25" s="355"/>
      <c r="F25" s="348"/>
      <c r="G25" s="348"/>
    </row>
    <row r="26" spans="2:7" ht="76.5">
      <c r="B26" s="365" t="s">
        <v>92</v>
      </c>
      <c r="C26" s="346" t="s">
        <v>1230</v>
      </c>
      <c r="D26" s="345" t="s">
        <v>509</v>
      </c>
      <c r="E26" s="345">
        <v>100</v>
      </c>
      <c r="F26" s="346" t="s">
        <v>580</v>
      </c>
      <c r="G26" s="346" t="s">
        <v>1231</v>
      </c>
    </row>
    <row r="27" spans="2:7" ht="63.75">
      <c r="B27" s="365" t="s">
        <v>94</v>
      </c>
      <c r="C27" s="346" t="s">
        <v>1232</v>
      </c>
      <c r="D27" s="345" t="s">
        <v>520</v>
      </c>
      <c r="E27" s="345">
        <v>0</v>
      </c>
      <c r="F27" s="346" t="s">
        <v>1233</v>
      </c>
      <c r="G27" s="346" t="s">
        <v>1234</v>
      </c>
    </row>
    <row r="28" spans="2:7" ht="127.5">
      <c r="B28" s="365" t="s">
        <v>96</v>
      </c>
      <c r="C28" s="346" t="s">
        <v>1235</v>
      </c>
      <c r="D28" s="345" t="s">
        <v>520</v>
      </c>
      <c r="E28" s="345">
        <v>0</v>
      </c>
      <c r="F28" s="346" t="s">
        <v>1236</v>
      </c>
      <c r="G28" s="346" t="s">
        <v>1237</v>
      </c>
    </row>
    <row r="29" spans="2:7">
      <c r="B29" s="351" t="s">
        <v>98</v>
      </c>
      <c r="C29" s="348" t="s">
        <v>1238</v>
      </c>
      <c r="D29" s="355"/>
      <c r="E29" s="355"/>
      <c r="F29" s="348"/>
      <c r="G29" s="348"/>
    </row>
    <row r="30" spans="2:7" ht="153">
      <c r="B30" s="365" t="s">
        <v>100</v>
      </c>
      <c r="C30" s="346" t="s">
        <v>1239</v>
      </c>
      <c r="D30" s="345" t="s">
        <v>528</v>
      </c>
      <c r="E30" s="345">
        <v>0</v>
      </c>
      <c r="F30" s="346" t="s">
        <v>593</v>
      </c>
      <c r="G30" s="346" t="s">
        <v>1240</v>
      </c>
    </row>
    <row r="31" spans="2:7" ht="89.25">
      <c r="B31" s="366" t="s">
        <v>102</v>
      </c>
      <c r="C31" s="350" t="s">
        <v>1241</v>
      </c>
      <c r="D31" s="349" t="s">
        <v>509</v>
      </c>
      <c r="E31" s="349">
        <v>100</v>
      </c>
      <c r="F31" s="350" t="s">
        <v>597</v>
      </c>
      <c r="G31" s="350" t="s">
        <v>1242</v>
      </c>
    </row>
    <row r="32" spans="2:7" ht="102">
      <c r="B32" s="366" t="s">
        <v>104</v>
      </c>
      <c r="C32" s="350" t="s">
        <v>1243</v>
      </c>
      <c r="D32" s="349" t="s">
        <v>509</v>
      </c>
      <c r="E32" s="349">
        <v>100</v>
      </c>
      <c r="F32" s="350" t="s">
        <v>602</v>
      </c>
      <c r="G32" s="350" t="s">
        <v>1244</v>
      </c>
    </row>
    <row r="33" spans="2:7" ht="114.75">
      <c r="B33" s="365" t="s">
        <v>106</v>
      </c>
      <c r="C33" s="346" t="s">
        <v>1245</v>
      </c>
      <c r="D33" s="345" t="s">
        <v>509</v>
      </c>
      <c r="E33" s="345">
        <v>100</v>
      </c>
      <c r="F33" s="346" t="s">
        <v>607</v>
      </c>
      <c r="G33" s="346" t="s">
        <v>1246</v>
      </c>
    </row>
    <row r="34" spans="2:7">
      <c r="B34" s="351" t="s">
        <v>108</v>
      </c>
      <c r="C34" s="348" t="s">
        <v>1247</v>
      </c>
      <c r="D34" s="355"/>
      <c r="E34" s="355"/>
      <c r="F34" s="348"/>
      <c r="G34" s="348"/>
    </row>
    <row r="35" spans="2:7" ht="102">
      <c r="B35" s="366" t="s">
        <v>110</v>
      </c>
      <c r="C35" s="350" t="s">
        <v>1248</v>
      </c>
      <c r="D35" s="349" t="s">
        <v>520</v>
      </c>
      <c r="E35" s="349">
        <v>0</v>
      </c>
      <c r="F35" s="350" t="s">
        <v>612</v>
      </c>
      <c r="G35" s="350" t="s">
        <v>1249</v>
      </c>
    </row>
    <row r="36" spans="2:7" ht="76.5">
      <c r="B36" s="366" t="s">
        <v>112</v>
      </c>
      <c r="C36" s="350" t="s">
        <v>1250</v>
      </c>
      <c r="D36" s="349" t="s">
        <v>520</v>
      </c>
      <c r="E36" s="349">
        <v>0</v>
      </c>
      <c r="F36" s="350" t="s">
        <v>1251</v>
      </c>
      <c r="G36" s="350" t="s">
        <v>1252</v>
      </c>
    </row>
    <row r="37" spans="2:7" ht="63.75">
      <c r="B37" s="365" t="s">
        <v>114</v>
      </c>
      <c r="C37" s="346" t="s">
        <v>1253</v>
      </c>
      <c r="D37" s="345" t="s">
        <v>509</v>
      </c>
      <c r="E37" s="345">
        <v>100</v>
      </c>
      <c r="F37" s="346" t="s">
        <v>1254</v>
      </c>
      <c r="G37" s="346" t="s">
        <v>1255</v>
      </c>
    </row>
    <row r="38" spans="2:7">
      <c r="B38" s="351" t="s">
        <v>116</v>
      </c>
      <c r="C38" s="348" t="s">
        <v>1256</v>
      </c>
      <c r="D38" s="355"/>
      <c r="E38" s="355"/>
      <c r="F38" s="348"/>
      <c r="G38" s="348"/>
    </row>
    <row r="39" spans="2:7" ht="102">
      <c r="B39" s="365" t="s">
        <v>118</v>
      </c>
      <c r="C39" s="346" t="s">
        <v>1257</v>
      </c>
      <c r="D39" s="345" t="s">
        <v>528</v>
      </c>
      <c r="E39" s="345">
        <v>20</v>
      </c>
      <c r="F39" s="346" t="s">
        <v>1258</v>
      </c>
      <c r="G39" s="346" t="s">
        <v>1259</v>
      </c>
    </row>
    <row r="40" spans="2:7" ht="140.25">
      <c r="B40" s="365" t="s">
        <v>120</v>
      </c>
      <c r="C40" s="346" t="s">
        <v>1260</v>
      </c>
      <c r="D40" s="345" t="s">
        <v>528</v>
      </c>
      <c r="E40" s="345">
        <v>0</v>
      </c>
      <c r="F40" s="346" t="s">
        <v>628</v>
      </c>
      <c r="G40" s="346" t="s">
        <v>1261</v>
      </c>
    </row>
    <row r="41" spans="2:7" ht="25.5">
      <c r="B41" s="351" t="s">
        <v>122</v>
      </c>
      <c r="C41" s="352" t="s">
        <v>1262</v>
      </c>
      <c r="D41" s="355"/>
      <c r="E41" s="355"/>
      <c r="F41" s="352"/>
      <c r="G41" s="352"/>
    </row>
    <row r="42" spans="2:7" ht="127.5">
      <c r="B42" s="365" t="s">
        <v>124</v>
      </c>
      <c r="C42" s="346" t="s">
        <v>1263</v>
      </c>
      <c r="D42" s="345" t="s">
        <v>528</v>
      </c>
      <c r="E42" s="345">
        <v>0</v>
      </c>
      <c r="F42" s="346" t="s">
        <v>633</v>
      </c>
      <c r="G42" s="346" t="s">
        <v>1264</v>
      </c>
    </row>
    <row r="43" spans="2:7" ht="178.5">
      <c r="B43" s="365" t="s">
        <v>126</v>
      </c>
      <c r="C43" s="346" t="s">
        <v>1265</v>
      </c>
      <c r="D43" s="345" t="s">
        <v>520</v>
      </c>
      <c r="E43" s="345">
        <v>0</v>
      </c>
      <c r="F43" s="346" t="s">
        <v>637</v>
      </c>
      <c r="G43" s="346" t="s">
        <v>1266</v>
      </c>
    </row>
    <row r="44" spans="2:7">
      <c r="B44" s="351" t="s">
        <v>128</v>
      </c>
      <c r="C44" s="348" t="s">
        <v>1267</v>
      </c>
      <c r="D44" s="355"/>
      <c r="E44" s="355"/>
      <c r="F44" s="348"/>
      <c r="G44" s="348"/>
    </row>
    <row r="45" spans="2:7" ht="63.75">
      <c r="B45" s="365" t="s">
        <v>130</v>
      </c>
      <c r="C45" s="346" t="s">
        <v>1268</v>
      </c>
      <c r="D45" s="345" t="s">
        <v>509</v>
      </c>
      <c r="E45" s="345">
        <v>100</v>
      </c>
      <c r="F45" s="346" t="s">
        <v>1269</v>
      </c>
      <c r="G45" s="346" t="s">
        <v>1270</v>
      </c>
    </row>
    <row r="46" spans="2:7">
      <c r="B46" s="351" t="s">
        <v>132</v>
      </c>
      <c r="C46" s="348" t="s">
        <v>1271</v>
      </c>
      <c r="D46" s="355"/>
      <c r="E46" s="355"/>
      <c r="F46" s="348"/>
      <c r="G46" s="348"/>
    </row>
    <row r="47" spans="2:7" ht="140.25">
      <c r="B47" s="365" t="s">
        <v>134</v>
      </c>
      <c r="C47" s="346" t="s">
        <v>1272</v>
      </c>
      <c r="D47" s="345" t="s">
        <v>520</v>
      </c>
      <c r="E47" s="345">
        <v>0</v>
      </c>
      <c r="F47" s="346" t="s">
        <v>1273</v>
      </c>
      <c r="G47" s="346" t="s">
        <v>1274</v>
      </c>
    </row>
    <row r="48" spans="2:7" ht="63.75">
      <c r="B48" s="365" t="s">
        <v>136</v>
      </c>
      <c r="C48" s="346" t="s">
        <v>1275</v>
      </c>
      <c r="D48" s="345" t="s">
        <v>528</v>
      </c>
      <c r="E48" s="345">
        <v>0</v>
      </c>
      <c r="F48" s="346" t="s">
        <v>649</v>
      </c>
      <c r="G48" s="346" t="s">
        <v>1276</v>
      </c>
    </row>
    <row r="49" spans="2:7" ht="63.75">
      <c r="B49" s="365" t="s">
        <v>138</v>
      </c>
      <c r="C49" s="346" t="s">
        <v>1277</v>
      </c>
      <c r="D49" s="345" t="s">
        <v>509</v>
      </c>
      <c r="E49" s="345" t="s">
        <v>42</v>
      </c>
      <c r="F49" s="346" t="s">
        <v>515</v>
      </c>
      <c r="G49" s="346" t="s">
        <v>1278</v>
      </c>
    </row>
    <row r="50" spans="2:7" ht="63.75">
      <c r="B50" s="365" t="s">
        <v>140</v>
      </c>
      <c r="C50" s="346" t="s">
        <v>1279</v>
      </c>
      <c r="D50" s="345" t="s">
        <v>528</v>
      </c>
      <c r="E50" s="345" t="s">
        <v>42</v>
      </c>
      <c r="F50" s="346" t="s">
        <v>656</v>
      </c>
      <c r="G50" s="346" t="s">
        <v>1280</v>
      </c>
    </row>
    <row r="51" spans="2:7">
      <c r="B51" s="343">
        <v>1.2</v>
      </c>
      <c r="C51" s="344" t="s">
        <v>1281</v>
      </c>
      <c r="D51" s="377"/>
      <c r="E51" s="377"/>
      <c r="F51" s="344"/>
      <c r="G51" s="344"/>
    </row>
    <row r="52" spans="2:7" ht="140.25">
      <c r="B52" s="365" t="s">
        <v>142</v>
      </c>
      <c r="C52" s="346" t="s">
        <v>1282</v>
      </c>
      <c r="D52" s="345" t="s">
        <v>509</v>
      </c>
      <c r="E52" s="345" t="s">
        <v>42</v>
      </c>
      <c r="F52" s="346" t="s">
        <v>660</v>
      </c>
      <c r="G52" s="346" t="s">
        <v>1283</v>
      </c>
    </row>
    <row r="53" spans="2:7">
      <c r="B53" s="351" t="s">
        <v>144</v>
      </c>
      <c r="C53" s="348" t="s">
        <v>1284</v>
      </c>
      <c r="D53" s="355"/>
      <c r="E53" s="355"/>
      <c r="F53" s="348"/>
      <c r="G53" s="348"/>
    </row>
    <row r="54" spans="2:7" ht="76.5">
      <c r="B54" s="365" t="s">
        <v>146</v>
      </c>
      <c r="C54" s="346" t="s">
        <v>1285</v>
      </c>
      <c r="D54" s="345" t="s">
        <v>541</v>
      </c>
      <c r="E54" s="345">
        <v>50</v>
      </c>
      <c r="F54" s="346" t="s">
        <v>664</v>
      </c>
      <c r="G54" s="346" t="s">
        <v>1286</v>
      </c>
    </row>
    <row r="55" spans="2:7" ht="51">
      <c r="B55" s="365" t="s">
        <v>148</v>
      </c>
      <c r="C55" s="346" t="s">
        <v>1287</v>
      </c>
      <c r="D55" s="345" t="s">
        <v>509</v>
      </c>
      <c r="E55" s="345">
        <v>100</v>
      </c>
      <c r="F55" s="346" t="s">
        <v>1288</v>
      </c>
      <c r="G55" s="346" t="s">
        <v>1289</v>
      </c>
    </row>
    <row r="56" spans="2:7" ht="51">
      <c r="B56" s="365" t="s">
        <v>150</v>
      </c>
      <c r="C56" s="346" t="s">
        <v>1290</v>
      </c>
      <c r="D56" s="345" t="s">
        <v>520</v>
      </c>
      <c r="E56" s="345">
        <v>50</v>
      </c>
      <c r="F56" s="346" t="s">
        <v>1291</v>
      </c>
      <c r="G56" s="346" t="s">
        <v>1292</v>
      </c>
    </row>
    <row r="57" spans="2:7">
      <c r="B57" s="351" t="s">
        <v>152</v>
      </c>
      <c r="C57" s="348" t="s">
        <v>1293</v>
      </c>
      <c r="D57" s="355"/>
      <c r="E57" s="355"/>
      <c r="F57" s="348"/>
      <c r="G57" s="348"/>
    </row>
    <row r="58" spans="2:7" ht="51">
      <c r="B58" s="365" t="s">
        <v>154</v>
      </c>
      <c r="C58" s="346" t="s">
        <v>1294</v>
      </c>
      <c r="D58" s="345" t="s">
        <v>541</v>
      </c>
      <c r="E58" s="345">
        <v>50</v>
      </c>
      <c r="F58" s="346" t="s">
        <v>664</v>
      </c>
      <c r="G58" s="346" t="s">
        <v>1295</v>
      </c>
    </row>
    <row r="59" spans="2:7" ht="51">
      <c r="B59" s="365" t="s">
        <v>156</v>
      </c>
      <c r="C59" s="346" t="s">
        <v>1296</v>
      </c>
      <c r="D59" s="345" t="s">
        <v>509</v>
      </c>
      <c r="E59" s="345">
        <v>100</v>
      </c>
      <c r="F59" s="346" t="s">
        <v>1288</v>
      </c>
      <c r="G59" s="346" t="s">
        <v>1297</v>
      </c>
    </row>
    <row r="60" spans="2:7" ht="51">
      <c r="B60" s="365" t="s">
        <v>158</v>
      </c>
      <c r="C60" s="346" t="s">
        <v>1298</v>
      </c>
      <c r="D60" s="345" t="s">
        <v>520</v>
      </c>
      <c r="E60" s="345">
        <v>50</v>
      </c>
      <c r="F60" s="346" t="s">
        <v>1291</v>
      </c>
      <c r="G60" s="346" t="s">
        <v>1299</v>
      </c>
    </row>
    <row r="61" spans="2:7">
      <c r="B61" s="351" t="s">
        <v>160</v>
      </c>
      <c r="C61" s="348" t="s">
        <v>1300</v>
      </c>
      <c r="D61" s="355"/>
      <c r="E61" s="355"/>
      <c r="F61" s="348"/>
      <c r="G61" s="348"/>
    </row>
    <row r="62" spans="2:7" ht="242.25">
      <c r="B62" s="365" t="s">
        <v>162</v>
      </c>
      <c r="C62" s="346" t="s">
        <v>1301</v>
      </c>
      <c r="D62" s="345" t="s">
        <v>528</v>
      </c>
      <c r="E62" s="345">
        <v>0</v>
      </c>
      <c r="F62" s="346" t="s">
        <v>1302</v>
      </c>
      <c r="G62" s="346" t="s">
        <v>1303</v>
      </c>
    </row>
    <row r="63" spans="2:7">
      <c r="B63" s="351" t="s">
        <v>164</v>
      </c>
      <c r="C63" s="348" t="s">
        <v>1304</v>
      </c>
      <c r="D63" s="355"/>
      <c r="E63" s="355"/>
      <c r="F63" s="348"/>
      <c r="G63" s="348"/>
    </row>
    <row r="64" spans="2:7" ht="178.5">
      <c r="B64" s="365" t="s">
        <v>166</v>
      </c>
      <c r="C64" s="346" t="s">
        <v>1305</v>
      </c>
      <c r="D64" s="345" t="s">
        <v>541</v>
      </c>
      <c r="E64" s="345">
        <v>50</v>
      </c>
      <c r="F64" s="346" t="s">
        <v>664</v>
      </c>
      <c r="G64" s="346" t="s">
        <v>1306</v>
      </c>
    </row>
    <row r="65" spans="2:7" ht="102">
      <c r="B65" s="365" t="s">
        <v>168</v>
      </c>
      <c r="C65" s="346" t="s">
        <v>1307</v>
      </c>
      <c r="D65" s="345" t="s">
        <v>509</v>
      </c>
      <c r="E65" s="345">
        <v>100</v>
      </c>
      <c r="F65" s="346" t="s">
        <v>1308</v>
      </c>
      <c r="G65" s="346" t="s">
        <v>1309</v>
      </c>
    </row>
    <row r="66" spans="2:7" ht="63.75">
      <c r="B66" s="365" t="s">
        <v>170</v>
      </c>
      <c r="C66" s="346" t="s">
        <v>1310</v>
      </c>
      <c r="D66" s="345" t="s">
        <v>528</v>
      </c>
      <c r="E66" s="345">
        <v>20</v>
      </c>
      <c r="F66" s="346" t="s">
        <v>1311</v>
      </c>
      <c r="G66" s="346" t="s">
        <v>1312</v>
      </c>
    </row>
    <row r="67" spans="2:7">
      <c r="B67" s="351" t="s">
        <v>172</v>
      </c>
      <c r="C67" s="348" t="s">
        <v>1313</v>
      </c>
      <c r="D67" s="355"/>
      <c r="E67" s="355"/>
      <c r="F67" s="348"/>
      <c r="G67" s="348"/>
    </row>
    <row r="68" spans="2:7" ht="89.25">
      <c r="B68" s="365" t="s">
        <v>174</v>
      </c>
      <c r="C68" s="346" t="s">
        <v>1314</v>
      </c>
      <c r="D68" s="345" t="s">
        <v>509</v>
      </c>
      <c r="E68" s="345">
        <v>100</v>
      </c>
      <c r="F68" s="346" t="s">
        <v>1315</v>
      </c>
      <c r="G68" s="346" t="s">
        <v>1316</v>
      </c>
    </row>
    <row r="69" spans="2:7" ht="127.5">
      <c r="B69" s="365" t="s">
        <v>176</v>
      </c>
      <c r="C69" s="346" t="s">
        <v>1317</v>
      </c>
      <c r="D69" s="345" t="s">
        <v>509</v>
      </c>
      <c r="E69" s="345">
        <v>100</v>
      </c>
      <c r="F69" s="346" t="s">
        <v>706</v>
      </c>
      <c r="G69" s="346" t="s">
        <v>1318</v>
      </c>
    </row>
    <row r="70" spans="2:7" ht="114.75">
      <c r="B70" s="365" t="s">
        <v>178</v>
      </c>
      <c r="C70" s="346" t="s">
        <v>1319</v>
      </c>
      <c r="D70" s="345" t="s">
        <v>520</v>
      </c>
      <c r="E70" s="345" t="s">
        <v>42</v>
      </c>
      <c r="F70" s="346" t="s">
        <v>576</v>
      </c>
      <c r="G70" s="346" t="s">
        <v>1320</v>
      </c>
    </row>
    <row r="71" spans="2:7" ht="63.75">
      <c r="B71" s="365" t="s">
        <v>180</v>
      </c>
      <c r="C71" s="346" t="s">
        <v>1321</v>
      </c>
      <c r="D71" s="345" t="s">
        <v>509</v>
      </c>
      <c r="E71" s="345">
        <v>100</v>
      </c>
      <c r="F71" s="346" t="s">
        <v>714</v>
      </c>
      <c r="G71" s="346" t="s">
        <v>1322</v>
      </c>
    </row>
    <row r="72" spans="2:7" ht="63.75">
      <c r="B72" s="365" t="s">
        <v>182</v>
      </c>
      <c r="C72" s="346" t="s">
        <v>1323</v>
      </c>
      <c r="D72" s="345" t="s">
        <v>520</v>
      </c>
      <c r="E72" s="345" t="s">
        <v>42</v>
      </c>
      <c r="F72" s="346" t="s">
        <v>576</v>
      </c>
      <c r="G72" s="346" t="s">
        <v>1324</v>
      </c>
    </row>
    <row r="73" spans="2:7" ht="63.75">
      <c r="B73" s="365" t="s">
        <v>184</v>
      </c>
      <c r="C73" s="346" t="s">
        <v>1325</v>
      </c>
      <c r="D73" s="345" t="s">
        <v>509</v>
      </c>
      <c r="E73" s="345" t="s">
        <v>42</v>
      </c>
      <c r="F73" s="346" t="s">
        <v>721</v>
      </c>
      <c r="G73" s="346" t="s">
        <v>1326</v>
      </c>
    </row>
    <row r="74" spans="2:7">
      <c r="B74" s="351" t="s">
        <v>186</v>
      </c>
      <c r="C74" s="348" t="s">
        <v>1327</v>
      </c>
      <c r="D74" s="355"/>
      <c r="E74" s="355"/>
      <c r="F74" s="348"/>
      <c r="G74" s="348"/>
    </row>
    <row r="75" spans="2:7" ht="76.5">
      <c r="B75" s="365" t="s">
        <v>188</v>
      </c>
      <c r="C75" s="346" t="s">
        <v>1328</v>
      </c>
      <c r="D75" s="345" t="s">
        <v>509</v>
      </c>
      <c r="E75" s="345">
        <v>100</v>
      </c>
      <c r="F75" s="346" t="s">
        <v>726</v>
      </c>
      <c r="G75" s="346" t="s">
        <v>1329</v>
      </c>
    </row>
    <row r="76" spans="2:7" ht="89.25">
      <c r="B76" s="365" t="s">
        <v>190</v>
      </c>
      <c r="C76" s="346" t="s">
        <v>1330</v>
      </c>
      <c r="D76" s="345" t="s">
        <v>509</v>
      </c>
      <c r="E76" s="345">
        <v>100</v>
      </c>
      <c r="F76" s="346" t="s">
        <v>731</v>
      </c>
      <c r="G76" s="346" t="s">
        <v>1331</v>
      </c>
    </row>
    <row r="77" spans="2:7" ht="51">
      <c r="B77" s="365" t="s">
        <v>192</v>
      </c>
      <c r="C77" s="346" t="s">
        <v>1332</v>
      </c>
      <c r="D77" s="345" t="s">
        <v>509</v>
      </c>
      <c r="E77" s="345">
        <v>100</v>
      </c>
      <c r="F77" s="346" t="s">
        <v>1333</v>
      </c>
      <c r="G77" s="346" t="s">
        <v>1334</v>
      </c>
    </row>
    <row r="78" spans="2:7">
      <c r="B78" s="351" t="s">
        <v>194</v>
      </c>
      <c r="C78" s="348" t="s">
        <v>1335</v>
      </c>
      <c r="D78" s="355"/>
      <c r="E78" s="355"/>
      <c r="F78" s="348"/>
      <c r="G78" s="348"/>
    </row>
    <row r="79" spans="2:7" ht="76.5">
      <c r="B79" s="365" t="s">
        <v>196</v>
      </c>
      <c r="C79" s="346" t="s">
        <v>1336</v>
      </c>
      <c r="D79" s="345" t="s">
        <v>509</v>
      </c>
      <c r="E79" s="345">
        <v>100</v>
      </c>
      <c r="F79" s="346" t="s">
        <v>741</v>
      </c>
      <c r="G79" s="346" t="s">
        <v>1337</v>
      </c>
    </row>
    <row r="80" spans="2:7">
      <c r="B80" s="351" t="s">
        <v>198</v>
      </c>
      <c r="C80" s="348" t="s">
        <v>1338</v>
      </c>
      <c r="D80" s="355"/>
      <c r="E80" s="355"/>
      <c r="F80" s="348"/>
      <c r="G80" s="348"/>
    </row>
    <row r="81" spans="2:7" ht="38.25">
      <c r="B81" s="365" t="s">
        <v>200</v>
      </c>
      <c r="C81" s="346" t="s">
        <v>1339</v>
      </c>
      <c r="D81" s="345" t="s">
        <v>528</v>
      </c>
      <c r="E81" s="345">
        <v>50</v>
      </c>
      <c r="F81" s="346" t="s">
        <v>746</v>
      </c>
      <c r="G81" s="346" t="s">
        <v>1340</v>
      </c>
    </row>
    <row r="82" spans="2:7" ht="51">
      <c r="B82" s="365" t="s">
        <v>202</v>
      </c>
      <c r="C82" s="346" t="s">
        <v>1341</v>
      </c>
      <c r="D82" s="345" t="s">
        <v>509</v>
      </c>
      <c r="E82" s="345">
        <v>100</v>
      </c>
      <c r="F82" s="346" t="s">
        <v>1342</v>
      </c>
      <c r="G82" s="346" t="s">
        <v>1343</v>
      </c>
    </row>
    <row r="83" spans="2:7">
      <c r="B83" s="343">
        <v>1.3</v>
      </c>
      <c r="C83" s="344" t="s">
        <v>1344</v>
      </c>
      <c r="D83" s="377"/>
      <c r="E83" s="377"/>
      <c r="F83" s="344"/>
      <c r="G83" s="344"/>
    </row>
    <row r="84" spans="2:7">
      <c r="B84" s="351" t="s">
        <v>204</v>
      </c>
      <c r="C84" s="348" t="s">
        <v>1345</v>
      </c>
      <c r="D84" s="355"/>
      <c r="E84" s="355"/>
      <c r="F84" s="348"/>
      <c r="G84" s="348"/>
    </row>
    <row r="85" spans="2:7" ht="165.75">
      <c r="B85" s="365" t="s">
        <v>206</v>
      </c>
      <c r="C85" s="346" t="s">
        <v>1346</v>
      </c>
      <c r="D85" s="345" t="s">
        <v>528</v>
      </c>
      <c r="E85" s="345">
        <v>50</v>
      </c>
      <c r="F85" s="346" t="s">
        <v>1347</v>
      </c>
      <c r="G85" s="346" t="s">
        <v>1348</v>
      </c>
    </row>
    <row r="86" spans="2:7" ht="153">
      <c r="B86" s="365" t="s">
        <v>208</v>
      </c>
      <c r="C86" s="346" t="s">
        <v>1349</v>
      </c>
      <c r="D86" s="345" t="s">
        <v>528</v>
      </c>
      <c r="E86" s="345">
        <v>50</v>
      </c>
      <c r="F86" s="346" t="s">
        <v>1350</v>
      </c>
      <c r="G86" s="346" t="s">
        <v>1351</v>
      </c>
    </row>
    <row r="87" spans="2:7">
      <c r="B87" s="351" t="s">
        <v>214</v>
      </c>
      <c r="C87" s="348" t="s">
        <v>1352</v>
      </c>
      <c r="D87" s="355"/>
      <c r="E87" s="355"/>
      <c r="F87" s="348"/>
      <c r="G87" s="348"/>
    </row>
    <row r="88" spans="2:7" ht="102">
      <c r="B88" s="365" t="s">
        <v>216</v>
      </c>
      <c r="C88" s="346" t="s">
        <v>1353</v>
      </c>
      <c r="D88" s="345" t="s">
        <v>528</v>
      </c>
      <c r="E88" s="345">
        <v>20</v>
      </c>
      <c r="F88" s="346" t="s">
        <v>1354</v>
      </c>
      <c r="G88" s="346" t="s">
        <v>1355</v>
      </c>
    </row>
    <row r="89" spans="2:7">
      <c r="B89" s="351" t="s">
        <v>220</v>
      </c>
      <c r="C89" s="352" t="s">
        <v>1356</v>
      </c>
      <c r="D89" s="355"/>
      <c r="E89" s="355"/>
      <c r="F89" s="352"/>
      <c r="G89" s="352"/>
    </row>
    <row r="90" spans="2:7" ht="63.75">
      <c r="B90" s="365" t="s">
        <v>222</v>
      </c>
      <c r="C90" s="346" t="s">
        <v>1357</v>
      </c>
      <c r="D90" s="345" t="s">
        <v>509</v>
      </c>
      <c r="E90" s="345">
        <v>100</v>
      </c>
      <c r="F90" s="346" t="s">
        <v>1358</v>
      </c>
      <c r="G90" s="346" t="s">
        <v>1359</v>
      </c>
    </row>
    <row r="91" spans="2:7" ht="89.25">
      <c r="B91" s="365" t="s">
        <v>224</v>
      </c>
      <c r="C91" s="346" t="s">
        <v>1360</v>
      </c>
      <c r="D91" s="345" t="s">
        <v>509</v>
      </c>
      <c r="E91" s="345">
        <v>100</v>
      </c>
      <c r="F91" s="346" t="s">
        <v>789</v>
      </c>
      <c r="G91" s="346" t="s">
        <v>1361</v>
      </c>
    </row>
    <row r="92" spans="2:7" ht="25.5">
      <c r="B92" s="351" t="s">
        <v>226</v>
      </c>
      <c r="C92" s="348" t="s">
        <v>1362</v>
      </c>
      <c r="D92" s="355"/>
      <c r="E92" s="355"/>
      <c r="F92" s="348"/>
      <c r="G92" s="348"/>
    </row>
    <row r="93" spans="2:7" ht="89.25">
      <c r="B93" s="365" t="s">
        <v>228</v>
      </c>
      <c r="C93" s="346" t="s">
        <v>1363</v>
      </c>
      <c r="D93" s="345" t="s">
        <v>528</v>
      </c>
      <c r="E93" s="345">
        <v>0</v>
      </c>
      <c r="F93" s="346" t="s">
        <v>1364</v>
      </c>
      <c r="G93" s="346" t="s">
        <v>1365</v>
      </c>
    </row>
    <row r="94" spans="2:7">
      <c r="B94" s="351" t="s">
        <v>230</v>
      </c>
      <c r="C94" s="348" t="s">
        <v>1366</v>
      </c>
      <c r="D94" s="355"/>
      <c r="E94" s="355"/>
      <c r="F94" s="348"/>
      <c r="G94" s="348"/>
    </row>
    <row r="95" spans="2:7" ht="114.75">
      <c r="B95" s="365" t="s">
        <v>232</v>
      </c>
      <c r="C95" s="346" t="s">
        <v>1367</v>
      </c>
      <c r="D95" s="345" t="s">
        <v>509</v>
      </c>
      <c r="E95" s="345">
        <v>100</v>
      </c>
      <c r="F95" s="346" t="s">
        <v>1368</v>
      </c>
      <c r="G95" s="346" t="s">
        <v>1369</v>
      </c>
    </row>
    <row r="96" spans="2:7" ht="204">
      <c r="B96" s="365" t="s">
        <v>234</v>
      </c>
      <c r="C96" s="346" t="s">
        <v>1370</v>
      </c>
      <c r="D96" s="345" t="s">
        <v>541</v>
      </c>
      <c r="E96" s="345">
        <v>50</v>
      </c>
      <c r="F96" s="346" t="s">
        <v>1371</v>
      </c>
      <c r="G96" s="346" t="s">
        <v>1372</v>
      </c>
    </row>
    <row r="97" spans="2:7">
      <c r="B97" s="351" t="s">
        <v>236</v>
      </c>
      <c r="C97" s="348" t="s">
        <v>1373</v>
      </c>
      <c r="D97" s="355"/>
      <c r="E97" s="355"/>
      <c r="F97" s="348"/>
      <c r="G97" s="348"/>
    </row>
    <row r="98" spans="2:7" ht="63.75">
      <c r="B98" s="366" t="s">
        <v>238</v>
      </c>
      <c r="C98" s="350" t="s">
        <v>1374</v>
      </c>
      <c r="D98" s="349" t="s">
        <v>520</v>
      </c>
      <c r="E98" s="349">
        <v>0</v>
      </c>
      <c r="F98" s="350" t="s">
        <v>1375</v>
      </c>
      <c r="G98" s="350" t="s">
        <v>1376</v>
      </c>
    </row>
    <row r="99" spans="2:7" ht="25.5">
      <c r="B99" s="351" t="s">
        <v>240</v>
      </c>
      <c r="C99" s="352" t="s">
        <v>1377</v>
      </c>
      <c r="D99" s="355"/>
      <c r="E99" s="355"/>
      <c r="F99" s="352"/>
      <c r="G99" s="352"/>
    </row>
    <row r="100" spans="2:7" ht="165.75">
      <c r="B100" s="366" t="s">
        <v>242</v>
      </c>
      <c r="C100" s="350" t="s">
        <v>1378</v>
      </c>
      <c r="D100" s="349" t="s">
        <v>541</v>
      </c>
      <c r="E100" s="349">
        <v>50</v>
      </c>
      <c r="F100" s="350" t="s">
        <v>1379</v>
      </c>
      <c r="G100" s="350" t="s">
        <v>1380</v>
      </c>
    </row>
    <row r="101" spans="2:7" ht="76.5">
      <c r="B101" s="365" t="s">
        <v>244</v>
      </c>
      <c r="C101" s="346" t="s">
        <v>1381</v>
      </c>
      <c r="D101" s="345" t="s">
        <v>528</v>
      </c>
      <c r="E101" s="345">
        <v>0</v>
      </c>
      <c r="F101" s="346" t="s">
        <v>1382</v>
      </c>
      <c r="G101" s="346" t="s">
        <v>1383</v>
      </c>
    </row>
    <row r="102" spans="2:7">
      <c r="B102" s="343">
        <v>1.4</v>
      </c>
      <c r="C102" s="344" t="s">
        <v>1384</v>
      </c>
      <c r="D102" s="377"/>
      <c r="E102" s="377"/>
      <c r="F102" s="344"/>
      <c r="G102" s="344"/>
    </row>
    <row r="103" spans="2:7" ht="127.5">
      <c r="B103" s="366" t="s">
        <v>246</v>
      </c>
      <c r="C103" s="350" t="s">
        <v>1385</v>
      </c>
      <c r="D103" s="349" t="s">
        <v>520</v>
      </c>
      <c r="E103" s="349" t="s">
        <v>42</v>
      </c>
      <c r="F103" s="350" t="s">
        <v>820</v>
      </c>
      <c r="G103" s="350" t="s">
        <v>1386</v>
      </c>
    </row>
    <row r="104" spans="2:7" ht="51">
      <c r="B104" s="367" t="s">
        <v>248</v>
      </c>
      <c r="C104" s="354" t="s">
        <v>1387</v>
      </c>
      <c r="D104" s="353" t="s">
        <v>528</v>
      </c>
      <c r="E104" s="353" t="s">
        <v>42</v>
      </c>
      <c r="F104" s="354" t="s">
        <v>576</v>
      </c>
      <c r="G104" s="354">
        <v>0</v>
      </c>
    </row>
    <row r="105" spans="2:7">
      <c r="B105" s="351" t="s">
        <v>250</v>
      </c>
      <c r="C105" s="356" t="s">
        <v>1388</v>
      </c>
      <c r="D105" s="355"/>
      <c r="E105" s="355"/>
      <c r="F105" s="356"/>
      <c r="G105" s="356"/>
    </row>
    <row r="106" spans="2:7" ht="51">
      <c r="B106" s="366" t="s">
        <v>252</v>
      </c>
      <c r="C106" s="350" t="s">
        <v>1389</v>
      </c>
      <c r="D106" s="349" t="s">
        <v>520</v>
      </c>
      <c r="E106" s="349" t="s">
        <v>42</v>
      </c>
      <c r="F106" s="350" t="s">
        <v>576</v>
      </c>
      <c r="G106" s="350" t="s">
        <v>1390</v>
      </c>
    </row>
    <row r="107" spans="2:7" ht="25.5">
      <c r="B107" s="351" t="s">
        <v>254</v>
      </c>
      <c r="C107" s="356" t="s">
        <v>1391</v>
      </c>
      <c r="D107" s="355"/>
      <c r="E107" s="355"/>
      <c r="F107" s="356"/>
      <c r="G107" s="356"/>
    </row>
    <row r="108" spans="2:7" ht="51">
      <c r="B108" s="366" t="s">
        <v>256</v>
      </c>
      <c r="C108" s="350" t="s">
        <v>1392</v>
      </c>
      <c r="D108" s="349" t="s">
        <v>585</v>
      </c>
      <c r="E108" s="349" t="s">
        <v>42</v>
      </c>
      <c r="F108" s="350" t="s">
        <v>576</v>
      </c>
      <c r="G108" s="350" t="s">
        <v>1390</v>
      </c>
    </row>
    <row r="109" spans="2:7" ht="51">
      <c r="B109" s="365" t="s">
        <v>258</v>
      </c>
      <c r="C109" s="346" t="s">
        <v>1393</v>
      </c>
      <c r="D109" s="345" t="s">
        <v>585</v>
      </c>
      <c r="E109" s="345" t="s">
        <v>42</v>
      </c>
      <c r="F109" s="346" t="s">
        <v>576</v>
      </c>
      <c r="G109" s="346" t="s">
        <v>1390</v>
      </c>
    </row>
    <row r="110" spans="2:7">
      <c r="B110" s="351" t="s">
        <v>260</v>
      </c>
      <c r="C110" s="356" t="s">
        <v>1394</v>
      </c>
      <c r="D110" s="355"/>
      <c r="E110" s="355"/>
      <c r="F110" s="356"/>
      <c r="G110" s="356"/>
    </row>
    <row r="111" spans="2:7" ht="63.75">
      <c r="B111" s="366" t="s">
        <v>262</v>
      </c>
      <c r="C111" s="350" t="s">
        <v>1395</v>
      </c>
      <c r="D111" s="349" t="s">
        <v>520</v>
      </c>
      <c r="E111" s="349" t="s">
        <v>42</v>
      </c>
      <c r="F111" s="350" t="s">
        <v>576</v>
      </c>
      <c r="G111" s="350" t="s">
        <v>1390</v>
      </c>
    </row>
    <row r="112" spans="2:7" ht="51">
      <c r="B112" s="366" t="s">
        <v>264</v>
      </c>
      <c r="C112" s="350" t="s">
        <v>1396</v>
      </c>
      <c r="D112" s="349" t="s">
        <v>520</v>
      </c>
      <c r="E112" s="349" t="s">
        <v>42</v>
      </c>
      <c r="F112" s="350" t="s">
        <v>576</v>
      </c>
      <c r="G112" s="350" t="s">
        <v>1390</v>
      </c>
    </row>
    <row r="113" spans="2:7" ht="89.25">
      <c r="B113" s="365" t="s">
        <v>266</v>
      </c>
      <c r="C113" s="346" t="s">
        <v>1397</v>
      </c>
      <c r="D113" s="345" t="s">
        <v>520</v>
      </c>
      <c r="E113" s="345" t="s">
        <v>42</v>
      </c>
      <c r="F113" s="346" t="s">
        <v>576</v>
      </c>
      <c r="G113" s="346" t="s">
        <v>1390</v>
      </c>
    </row>
    <row r="114" spans="2:7" ht="25.5">
      <c r="B114" s="351" t="s">
        <v>268</v>
      </c>
      <c r="C114" s="352" t="s">
        <v>1398</v>
      </c>
      <c r="D114" s="355"/>
      <c r="E114" s="355"/>
      <c r="F114" s="352"/>
      <c r="G114" s="352"/>
    </row>
    <row r="115" spans="2:7" ht="76.5">
      <c r="B115" s="365" t="s">
        <v>270</v>
      </c>
      <c r="C115" s="346" t="s">
        <v>1399</v>
      </c>
      <c r="D115" s="345" t="s">
        <v>520</v>
      </c>
      <c r="E115" s="345" t="s">
        <v>42</v>
      </c>
      <c r="F115" s="346" t="s">
        <v>576</v>
      </c>
      <c r="G115" s="346" t="s">
        <v>1390</v>
      </c>
    </row>
    <row r="116" spans="2:7" ht="51">
      <c r="B116" s="365" t="s">
        <v>272</v>
      </c>
      <c r="C116" s="346" t="s">
        <v>1400</v>
      </c>
      <c r="D116" s="345" t="s">
        <v>520</v>
      </c>
      <c r="E116" s="345" t="s">
        <v>42</v>
      </c>
      <c r="F116" s="346" t="s">
        <v>1401</v>
      </c>
      <c r="G116" s="346" t="s">
        <v>1390</v>
      </c>
    </row>
    <row r="117" spans="2:7">
      <c r="B117" s="351" t="s">
        <v>274</v>
      </c>
      <c r="C117" s="356" t="s">
        <v>1402</v>
      </c>
      <c r="D117" s="355"/>
      <c r="E117" s="355"/>
      <c r="F117" s="356"/>
      <c r="G117" s="356"/>
    </row>
    <row r="118" spans="2:7" ht="63.75">
      <c r="B118" s="365" t="s">
        <v>276</v>
      </c>
      <c r="C118" s="346" t="s">
        <v>1403</v>
      </c>
      <c r="D118" s="345" t="s">
        <v>520</v>
      </c>
      <c r="E118" s="345" t="s">
        <v>42</v>
      </c>
      <c r="F118" s="346" t="s">
        <v>576</v>
      </c>
      <c r="G118" s="346" t="s">
        <v>1390</v>
      </c>
    </row>
    <row r="119" spans="2:7" ht="51">
      <c r="B119" s="365" t="s">
        <v>278</v>
      </c>
      <c r="C119" s="346" t="s">
        <v>1404</v>
      </c>
      <c r="D119" s="345" t="s">
        <v>585</v>
      </c>
      <c r="E119" s="345" t="s">
        <v>42</v>
      </c>
      <c r="F119" s="346" t="s">
        <v>576</v>
      </c>
      <c r="G119" s="346" t="s">
        <v>1390</v>
      </c>
    </row>
    <row r="120" spans="2:7" ht="51">
      <c r="B120" s="366" t="s">
        <v>280</v>
      </c>
      <c r="C120" s="350" t="s">
        <v>1405</v>
      </c>
      <c r="D120" s="349" t="s">
        <v>538</v>
      </c>
      <c r="E120" s="349" t="s">
        <v>42</v>
      </c>
      <c r="F120" s="350" t="s">
        <v>576</v>
      </c>
      <c r="G120" s="350" t="s">
        <v>1390</v>
      </c>
    </row>
    <row r="121" spans="2:7" ht="51">
      <c r="B121" s="366" t="s">
        <v>282</v>
      </c>
      <c r="C121" s="350" t="s">
        <v>1406</v>
      </c>
      <c r="D121" s="349" t="s">
        <v>538</v>
      </c>
      <c r="E121" s="349" t="s">
        <v>42</v>
      </c>
      <c r="F121" s="350" t="s">
        <v>576</v>
      </c>
      <c r="G121" s="350" t="s">
        <v>1390</v>
      </c>
    </row>
    <row r="122" spans="2:7" ht="51">
      <c r="B122" s="366" t="s">
        <v>284</v>
      </c>
      <c r="C122" s="350" t="s">
        <v>1407</v>
      </c>
      <c r="D122" s="349" t="s">
        <v>538</v>
      </c>
      <c r="E122" s="349" t="s">
        <v>42</v>
      </c>
      <c r="F122" s="350" t="s">
        <v>576</v>
      </c>
      <c r="G122" s="350" t="s">
        <v>1390</v>
      </c>
    </row>
    <row r="123" spans="2:7">
      <c r="B123" s="351" t="s">
        <v>286</v>
      </c>
      <c r="C123" s="356" t="s">
        <v>1408</v>
      </c>
      <c r="D123" s="355"/>
      <c r="E123" s="355"/>
      <c r="F123" s="356"/>
      <c r="G123" s="356"/>
    </row>
    <row r="124" spans="2:7" ht="51">
      <c r="B124" s="366" t="s">
        <v>288</v>
      </c>
      <c r="C124" s="350" t="s">
        <v>1409</v>
      </c>
      <c r="D124" s="349" t="s">
        <v>585</v>
      </c>
      <c r="E124" s="349" t="s">
        <v>42</v>
      </c>
      <c r="F124" s="350" t="s">
        <v>576</v>
      </c>
      <c r="G124" s="350" t="s">
        <v>1390</v>
      </c>
    </row>
    <row r="125" spans="2:7" ht="51">
      <c r="B125" s="366" t="s">
        <v>290</v>
      </c>
      <c r="C125" s="350" t="s">
        <v>1410</v>
      </c>
      <c r="D125" s="349" t="s">
        <v>585</v>
      </c>
      <c r="E125" s="349" t="s">
        <v>42</v>
      </c>
      <c r="F125" s="350" t="s">
        <v>576</v>
      </c>
      <c r="G125" s="350" t="s">
        <v>1390</v>
      </c>
    </row>
    <row r="126" spans="2:7">
      <c r="B126" s="351" t="s">
        <v>292</v>
      </c>
      <c r="C126" s="356" t="s">
        <v>1411</v>
      </c>
      <c r="D126" s="355"/>
      <c r="E126" s="355"/>
      <c r="F126" s="356"/>
      <c r="G126" s="356"/>
    </row>
    <row r="127" spans="2:7" ht="51">
      <c r="B127" s="365" t="s">
        <v>294</v>
      </c>
      <c r="C127" s="346" t="s">
        <v>1412</v>
      </c>
      <c r="D127" s="345" t="s">
        <v>520</v>
      </c>
      <c r="E127" s="345" t="s">
        <v>42</v>
      </c>
      <c r="F127" s="346" t="s">
        <v>576</v>
      </c>
      <c r="G127" s="346" t="s">
        <v>1390</v>
      </c>
    </row>
    <row r="128" spans="2:7" ht="51">
      <c r="B128" s="365" t="s">
        <v>296</v>
      </c>
      <c r="C128" s="346" t="s">
        <v>1413</v>
      </c>
      <c r="D128" s="345" t="s">
        <v>520</v>
      </c>
      <c r="E128" s="345" t="s">
        <v>42</v>
      </c>
      <c r="F128" s="346" t="s">
        <v>576</v>
      </c>
      <c r="G128" s="346" t="s">
        <v>1390</v>
      </c>
    </row>
    <row r="129" spans="2:7" ht="63.75">
      <c r="B129" s="365" t="s">
        <v>298</v>
      </c>
      <c r="C129" s="346" t="s">
        <v>1414</v>
      </c>
      <c r="D129" s="345" t="s">
        <v>520</v>
      </c>
      <c r="E129" s="345" t="s">
        <v>42</v>
      </c>
      <c r="F129" s="346" t="s">
        <v>576</v>
      </c>
      <c r="G129" s="346" t="s">
        <v>1390</v>
      </c>
    </row>
    <row r="130" spans="2:7" ht="63.75">
      <c r="B130" s="365" t="s">
        <v>300</v>
      </c>
      <c r="C130" s="346" t="s">
        <v>1415</v>
      </c>
      <c r="D130" s="345" t="s">
        <v>520</v>
      </c>
      <c r="E130" s="345" t="s">
        <v>42</v>
      </c>
      <c r="F130" s="346" t="s">
        <v>576</v>
      </c>
      <c r="G130" s="346" t="s">
        <v>1390</v>
      </c>
    </row>
    <row r="131" spans="2:7">
      <c r="B131" s="351" t="s">
        <v>302</v>
      </c>
      <c r="C131" s="356" t="s">
        <v>1416</v>
      </c>
      <c r="D131" s="355"/>
      <c r="E131" s="355"/>
      <c r="F131" s="356"/>
      <c r="G131" s="356"/>
    </row>
    <row r="132" spans="2:7" ht="51">
      <c r="B132" s="365" t="s">
        <v>304</v>
      </c>
      <c r="C132" s="346" t="s">
        <v>1417</v>
      </c>
      <c r="D132" s="345" t="s">
        <v>520</v>
      </c>
      <c r="E132" s="345" t="s">
        <v>42</v>
      </c>
      <c r="F132" s="346" t="s">
        <v>576</v>
      </c>
      <c r="G132" s="346" t="s">
        <v>1390</v>
      </c>
    </row>
    <row r="133" spans="2:7" ht="51">
      <c r="B133" s="365" t="s">
        <v>306</v>
      </c>
      <c r="C133" s="346" t="s">
        <v>1418</v>
      </c>
      <c r="D133" s="345" t="s">
        <v>520</v>
      </c>
      <c r="E133" s="345" t="s">
        <v>42</v>
      </c>
      <c r="F133" s="346" t="s">
        <v>576</v>
      </c>
      <c r="G133" s="346" t="s">
        <v>1390</v>
      </c>
    </row>
    <row r="134" spans="2:7" ht="63.75">
      <c r="B134" s="365" t="s">
        <v>308</v>
      </c>
      <c r="C134" s="346" t="s">
        <v>1419</v>
      </c>
      <c r="D134" s="345" t="s">
        <v>520</v>
      </c>
      <c r="E134" s="345" t="s">
        <v>42</v>
      </c>
      <c r="F134" s="346" t="s">
        <v>576</v>
      </c>
      <c r="G134" s="346" t="s">
        <v>1390</v>
      </c>
    </row>
    <row r="135" spans="2:7" ht="63.75">
      <c r="B135" s="365" t="s">
        <v>310</v>
      </c>
      <c r="C135" s="346" t="s">
        <v>1420</v>
      </c>
      <c r="D135" s="345" t="s">
        <v>520</v>
      </c>
      <c r="E135" s="345" t="s">
        <v>42</v>
      </c>
      <c r="F135" s="346" t="s">
        <v>576</v>
      </c>
      <c r="G135" s="346" t="s">
        <v>1390</v>
      </c>
    </row>
    <row r="136" spans="2:7" ht="25.5">
      <c r="B136" s="351" t="s">
        <v>312</v>
      </c>
      <c r="C136" s="352" t="s">
        <v>1421</v>
      </c>
      <c r="D136" s="355"/>
      <c r="E136" s="355"/>
      <c r="F136" s="352"/>
      <c r="G136" s="352"/>
    </row>
    <row r="137" spans="2:7" ht="51">
      <c r="B137" s="365" t="s">
        <v>314</v>
      </c>
      <c r="C137" s="346" t="s">
        <v>1422</v>
      </c>
      <c r="D137" s="345" t="s">
        <v>585</v>
      </c>
      <c r="E137" s="345" t="s">
        <v>42</v>
      </c>
      <c r="F137" s="346" t="s">
        <v>576</v>
      </c>
      <c r="G137" s="346" t="s">
        <v>1390</v>
      </c>
    </row>
    <row r="138" spans="2:7" ht="63.75">
      <c r="B138" s="365" t="s">
        <v>316</v>
      </c>
      <c r="C138" s="346" t="s">
        <v>1423</v>
      </c>
      <c r="D138" s="345" t="s">
        <v>585</v>
      </c>
      <c r="E138" s="345" t="s">
        <v>42</v>
      </c>
      <c r="F138" s="346" t="s">
        <v>576</v>
      </c>
      <c r="G138" s="346" t="s">
        <v>1390</v>
      </c>
    </row>
    <row r="139" spans="2:7" ht="63.75">
      <c r="B139" s="365" t="s">
        <v>318</v>
      </c>
      <c r="C139" s="346" t="s">
        <v>1424</v>
      </c>
      <c r="D139" s="345" t="s">
        <v>585</v>
      </c>
      <c r="E139" s="345" t="s">
        <v>42</v>
      </c>
      <c r="F139" s="346" t="s">
        <v>576</v>
      </c>
      <c r="G139" s="346" t="s">
        <v>1390</v>
      </c>
    </row>
    <row r="140" spans="2:7" ht="51">
      <c r="B140" s="365" t="s">
        <v>320</v>
      </c>
      <c r="C140" s="346" t="s">
        <v>1425</v>
      </c>
      <c r="D140" s="345" t="s">
        <v>585</v>
      </c>
      <c r="E140" s="345" t="s">
        <v>42</v>
      </c>
      <c r="F140" s="346" t="s">
        <v>576</v>
      </c>
      <c r="G140" s="346" t="s">
        <v>1390</v>
      </c>
    </row>
    <row r="141" spans="2:7" ht="51">
      <c r="B141" s="365" t="s">
        <v>322</v>
      </c>
      <c r="C141" s="346" t="s">
        <v>1426</v>
      </c>
      <c r="D141" s="345" t="s">
        <v>585</v>
      </c>
      <c r="E141" s="345" t="s">
        <v>42</v>
      </c>
      <c r="F141" s="346" t="s">
        <v>576</v>
      </c>
      <c r="G141" s="346" t="s">
        <v>1390</v>
      </c>
    </row>
    <row r="142" spans="2:7">
      <c r="B142" s="351" t="s">
        <v>324</v>
      </c>
      <c r="C142" s="356" t="s">
        <v>1427</v>
      </c>
      <c r="D142" s="355"/>
      <c r="E142" s="355"/>
      <c r="F142" s="356"/>
      <c r="G142" s="356"/>
    </row>
    <row r="143" spans="2:7" ht="51">
      <c r="B143" s="365" t="s">
        <v>326</v>
      </c>
      <c r="C143" s="346" t="s">
        <v>1428</v>
      </c>
      <c r="D143" s="345" t="s">
        <v>528</v>
      </c>
      <c r="E143" s="345" t="s">
        <v>42</v>
      </c>
      <c r="F143" s="346" t="s">
        <v>576</v>
      </c>
      <c r="G143" s="346" t="s">
        <v>1390</v>
      </c>
    </row>
    <row r="144" spans="2:7" ht="76.5">
      <c r="B144" s="365" t="s">
        <v>328</v>
      </c>
      <c r="C144" s="346" t="s">
        <v>1429</v>
      </c>
      <c r="D144" s="345" t="s">
        <v>520</v>
      </c>
      <c r="E144" s="345" t="s">
        <v>42</v>
      </c>
      <c r="F144" s="346" t="s">
        <v>576</v>
      </c>
      <c r="G144" s="346" t="s">
        <v>1390</v>
      </c>
    </row>
    <row r="145" spans="2:7">
      <c r="B145" s="357">
        <v>2</v>
      </c>
      <c r="C145" s="358" t="s">
        <v>43</v>
      </c>
      <c r="D145" s="378"/>
      <c r="E145" s="378"/>
      <c r="F145" s="358"/>
      <c r="G145" s="358"/>
    </row>
    <row r="146" spans="2:7">
      <c r="B146" s="343">
        <v>2.1</v>
      </c>
      <c r="C146" s="344" t="s">
        <v>1430</v>
      </c>
      <c r="D146" s="377"/>
      <c r="E146" s="377"/>
      <c r="F146" s="344"/>
      <c r="G146" s="344"/>
    </row>
    <row r="147" spans="2:7">
      <c r="B147" s="351" t="s">
        <v>330</v>
      </c>
      <c r="C147" s="348" t="s">
        <v>1431</v>
      </c>
      <c r="D147" s="355"/>
      <c r="E147" s="355"/>
      <c r="F147" s="348"/>
      <c r="G147" s="348"/>
    </row>
    <row r="148" spans="2:7" ht="114.75">
      <c r="B148" s="365" t="s">
        <v>332</v>
      </c>
      <c r="C148" s="346" t="s">
        <v>1432</v>
      </c>
      <c r="D148" s="345" t="s">
        <v>541</v>
      </c>
      <c r="E148" s="345">
        <v>0</v>
      </c>
      <c r="F148" s="346" t="s">
        <v>892</v>
      </c>
      <c r="G148" s="346" t="s">
        <v>1433</v>
      </c>
    </row>
    <row r="149" spans="2:7" ht="63.75">
      <c r="B149" s="365" t="s">
        <v>334</v>
      </c>
      <c r="C149" s="346" t="s">
        <v>1434</v>
      </c>
      <c r="D149" s="345" t="s">
        <v>528</v>
      </c>
      <c r="E149" s="345">
        <v>0</v>
      </c>
      <c r="F149" s="346" t="s">
        <v>892</v>
      </c>
      <c r="G149" s="346" t="s">
        <v>1390</v>
      </c>
    </row>
    <row r="150" spans="2:7" ht="51">
      <c r="B150" s="365" t="s">
        <v>336</v>
      </c>
      <c r="C150" s="346" t="s">
        <v>1435</v>
      </c>
      <c r="D150" s="345" t="s">
        <v>585</v>
      </c>
      <c r="E150" s="345">
        <v>0</v>
      </c>
      <c r="F150" s="346" t="s">
        <v>892</v>
      </c>
      <c r="G150" s="346" t="s">
        <v>1390</v>
      </c>
    </row>
    <row r="151" spans="2:7" ht="51">
      <c r="B151" s="365" t="s">
        <v>338</v>
      </c>
      <c r="C151" s="346" t="s">
        <v>1436</v>
      </c>
      <c r="D151" s="345" t="s">
        <v>520</v>
      </c>
      <c r="E151" s="345">
        <v>0</v>
      </c>
      <c r="F151" s="346" t="s">
        <v>892</v>
      </c>
      <c r="G151" s="346" t="s">
        <v>1390</v>
      </c>
    </row>
    <row r="152" spans="2:7">
      <c r="B152" s="351" t="s">
        <v>340</v>
      </c>
      <c r="C152" s="348" t="s">
        <v>1437</v>
      </c>
      <c r="D152" s="355"/>
      <c r="E152" s="355"/>
      <c r="F152" s="348"/>
      <c r="G152" s="348"/>
    </row>
    <row r="153" spans="2:7" ht="178.5">
      <c r="B153" s="365" t="s">
        <v>342</v>
      </c>
      <c r="C153" s="346" t="s">
        <v>1438</v>
      </c>
      <c r="D153" s="345" t="s">
        <v>509</v>
      </c>
      <c r="E153" s="345">
        <v>100</v>
      </c>
      <c r="F153" s="346" t="s">
        <v>1439</v>
      </c>
      <c r="G153" s="346" t="s">
        <v>1440</v>
      </c>
    </row>
    <row r="154" spans="2:7" ht="153">
      <c r="B154" s="365" t="s">
        <v>344</v>
      </c>
      <c r="C154" s="346" t="s">
        <v>1441</v>
      </c>
      <c r="D154" s="345" t="s">
        <v>509</v>
      </c>
      <c r="E154" s="345">
        <v>100</v>
      </c>
      <c r="F154" s="346" t="s">
        <v>909</v>
      </c>
      <c r="G154" s="346" t="s">
        <v>1442</v>
      </c>
    </row>
    <row r="155" spans="2:7">
      <c r="B155" s="351" t="s">
        <v>346</v>
      </c>
      <c r="C155" s="348" t="s">
        <v>1443</v>
      </c>
      <c r="D155" s="355"/>
      <c r="E155" s="355"/>
      <c r="F155" s="348"/>
      <c r="G155" s="348"/>
    </row>
    <row r="156" spans="2:7" ht="76.5">
      <c r="B156" s="365" t="s">
        <v>348</v>
      </c>
      <c r="C156" s="346" t="s">
        <v>1444</v>
      </c>
      <c r="D156" s="345" t="s">
        <v>509</v>
      </c>
      <c r="E156" s="345">
        <v>100</v>
      </c>
      <c r="F156" s="346" t="s">
        <v>913</v>
      </c>
      <c r="G156" s="346" t="s">
        <v>1445</v>
      </c>
    </row>
    <row r="157" spans="2:7" ht="63.75">
      <c r="B157" s="365" t="s">
        <v>350</v>
      </c>
      <c r="C157" s="346" t="s">
        <v>1446</v>
      </c>
      <c r="D157" s="345" t="s">
        <v>509</v>
      </c>
      <c r="E157" s="345">
        <v>100</v>
      </c>
      <c r="F157" s="346" t="s">
        <v>918</v>
      </c>
      <c r="G157" s="346" t="s">
        <v>1447</v>
      </c>
    </row>
    <row r="158" spans="2:7">
      <c r="B158" s="351" t="s">
        <v>352</v>
      </c>
      <c r="C158" s="348" t="s">
        <v>1448</v>
      </c>
      <c r="D158" s="355"/>
      <c r="E158" s="355"/>
      <c r="F158" s="348"/>
      <c r="G158" s="348"/>
    </row>
    <row r="159" spans="2:7" ht="51">
      <c r="B159" s="365" t="s">
        <v>354</v>
      </c>
      <c r="C159" s="346" t="s">
        <v>1449</v>
      </c>
      <c r="D159" s="345" t="s">
        <v>520</v>
      </c>
      <c r="E159" s="345">
        <v>0</v>
      </c>
      <c r="F159" s="346" t="s">
        <v>923</v>
      </c>
      <c r="G159" s="346" t="s">
        <v>1450</v>
      </c>
    </row>
    <row r="160" spans="2:7" ht="63.75">
      <c r="B160" s="365" t="s">
        <v>356</v>
      </c>
      <c r="C160" s="346" t="s">
        <v>1451</v>
      </c>
      <c r="D160" s="345" t="s">
        <v>509</v>
      </c>
      <c r="E160" s="345">
        <v>100</v>
      </c>
      <c r="F160" s="346" t="s">
        <v>928</v>
      </c>
      <c r="G160" s="346" t="s">
        <v>1452</v>
      </c>
    </row>
    <row r="161" spans="2:7" ht="76.5">
      <c r="B161" s="365" t="s">
        <v>358</v>
      </c>
      <c r="C161" s="346" t="s">
        <v>1453</v>
      </c>
      <c r="D161" s="345" t="s">
        <v>509</v>
      </c>
      <c r="E161" s="345">
        <v>100</v>
      </c>
      <c r="F161" s="346" t="s">
        <v>1454</v>
      </c>
      <c r="G161" s="346" t="s">
        <v>1455</v>
      </c>
    </row>
    <row r="162" spans="2:7" ht="102">
      <c r="B162" s="365" t="s">
        <v>360</v>
      </c>
      <c r="C162" s="346" t="s">
        <v>1456</v>
      </c>
      <c r="D162" s="345" t="s">
        <v>509</v>
      </c>
      <c r="E162" s="345">
        <v>100</v>
      </c>
      <c r="F162" s="346" t="s">
        <v>938</v>
      </c>
      <c r="G162" s="346" t="s">
        <v>1457</v>
      </c>
    </row>
    <row r="163" spans="2:7">
      <c r="B163" s="351" t="s">
        <v>362</v>
      </c>
      <c r="C163" s="348" t="s">
        <v>1458</v>
      </c>
      <c r="D163" s="355"/>
      <c r="E163" s="355"/>
      <c r="F163" s="348"/>
      <c r="G163" s="348"/>
    </row>
    <row r="164" spans="2:7" ht="63.75">
      <c r="B164" s="365" t="s">
        <v>364</v>
      </c>
      <c r="C164" s="346" t="s">
        <v>1459</v>
      </c>
      <c r="D164" s="345" t="s">
        <v>509</v>
      </c>
      <c r="E164" s="345">
        <v>100</v>
      </c>
      <c r="F164" s="346" t="s">
        <v>1460</v>
      </c>
      <c r="G164" s="346" t="s">
        <v>1461</v>
      </c>
    </row>
    <row r="165" spans="2:7" ht="63.75">
      <c r="B165" s="365" t="s">
        <v>366</v>
      </c>
      <c r="C165" s="346" t="s">
        <v>1462</v>
      </c>
      <c r="D165" s="345" t="s">
        <v>509</v>
      </c>
      <c r="E165" s="345">
        <v>100</v>
      </c>
      <c r="F165" s="346" t="s">
        <v>1463</v>
      </c>
      <c r="G165" s="346" t="s">
        <v>1464</v>
      </c>
    </row>
    <row r="166" spans="2:7" ht="25.5">
      <c r="B166" s="343">
        <v>2.2000000000000002</v>
      </c>
      <c r="C166" s="344" t="s">
        <v>1465</v>
      </c>
      <c r="D166" s="377"/>
      <c r="E166" s="377"/>
      <c r="F166" s="344"/>
      <c r="G166" s="344"/>
    </row>
    <row r="167" spans="2:7" ht="204">
      <c r="B167" s="365" t="s">
        <v>368</v>
      </c>
      <c r="C167" s="346" t="s">
        <v>1466</v>
      </c>
      <c r="D167" s="345" t="s">
        <v>509</v>
      </c>
      <c r="E167" s="345" t="s">
        <v>42</v>
      </c>
      <c r="F167" s="346" t="s">
        <v>1467</v>
      </c>
      <c r="G167" s="346" t="s">
        <v>1468</v>
      </c>
    </row>
    <row r="168" spans="2:7" ht="102">
      <c r="B168" s="365" t="s">
        <v>370</v>
      </c>
      <c r="C168" s="346" t="s">
        <v>1469</v>
      </c>
      <c r="D168" s="345" t="s">
        <v>509</v>
      </c>
      <c r="E168" s="345" t="s">
        <v>42</v>
      </c>
      <c r="F168" s="346" t="s">
        <v>1470</v>
      </c>
      <c r="G168" s="346" t="s">
        <v>1471</v>
      </c>
    </row>
    <row r="169" spans="2:7" ht="114.75">
      <c r="B169" s="365" t="s">
        <v>372</v>
      </c>
      <c r="C169" s="346" t="s">
        <v>1472</v>
      </c>
      <c r="D169" s="345" t="s">
        <v>509</v>
      </c>
      <c r="E169" s="345" t="s">
        <v>42</v>
      </c>
      <c r="F169" s="346" t="s">
        <v>1473</v>
      </c>
      <c r="G169" s="346" t="s">
        <v>1474</v>
      </c>
    </row>
    <row r="170" spans="2:7">
      <c r="B170" s="351" t="s">
        <v>374</v>
      </c>
      <c r="C170" s="348" t="s">
        <v>1475</v>
      </c>
      <c r="D170" s="355"/>
      <c r="E170" s="355"/>
      <c r="F170" s="348"/>
      <c r="G170" s="348"/>
    </row>
    <row r="171" spans="2:7" ht="89.25">
      <c r="B171" s="365" t="s">
        <v>376</v>
      </c>
      <c r="C171" s="346" t="s">
        <v>1476</v>
      </c>
      <c r="D171" s="345" t="s">
        <v>509</v>
      </c>
      <c r="E171" s="345">
        <v>100</v>
      </c>
      <c r="F171" s="346" t="s">
        <v>1477</v>
      </c>
      <c r="G171" s="346" t="s">
        <v>1478</v>
      </c>
    </row>
    <row r="172" spans="2:7">
      <c r="B172" s="351" t="s">
        <v>378</v>
      </c>
      <c r="C172" s="348" t="s">
        <v>1479</v>
      </c>
      <c r="D172" s="355"/>
      <c r="E172" s="355"/>
      <c r="F172" s="348"/>
      <c r="G172" s="348"/>
    </row>
    <row r="173" spans="2:7" ht="178.5">
      <c r="B173" s="365" t="s">
        <v>380</v>
      </c>
      <c r="C173" s="346" t="s">
        <v>1480</v>
      </c>
      <c r="D173" s="345" t="s">
        <v>509</v>
      </c>
      <c r="E173" s="345">
        <v>100</v>
      </c>
      <c r="F173" s="346" t="s">
        <v>966</v>
      </c>
      <c r="G173" s="346" t="s">
        <v>1481</v>
      </c>
    </row>
    <row r="174" spans="2:7" ht="102">
      <c r="B174" s="365" t="s">
        <v>382</v>
      </c>
      <c r="C174" s="346" t="s">
        <v>1482</v>
      </c>
      <c r="D174" s="345" t="s">
        <v>541</v>
      </c>
      <c r="E174" s="345">
        <v>0</v>
      </c>
      <c r="F174" s="346" t="s">
        <v>1483</v>
      </c>
      <c r="G174" s="346" t="s">
        <v>1484</v>
      </c>
    </row>
    <row r="175" spans="2:7">
      <c r="B175" s="351" t="s">
        <v>384</v>
      </c>
      <c r="C175" s="348" t="s">
        <v>1485</v>
      </c>
      <c r="D175" s="355"/>
      <c r="E175" s="355"/>
      <c r="F175" s="348"/>
      <c r="G175" s="348"/>
    </row>
    <row r="176" spans="2:7" ht="76.5">
      <c r="B176" s="365" t="s">
        <v>386</v>
      </c>
      <c r="C176" s="346" t="s">
        <v>1486</v>
      </c>
      <c r="D176" s="345" t="s">
        <v>509</v>
      </c>
      <c r="E176" s="345">
        <v>100</v>
      </c>
      <c r="F176" s="346" t="s">
        <v>1487</v>
      </c>
      <c r="G176" s="346" t="s">
        <v>1488</v>
      </c>
    </row>
    <row r="177" spans="2:7" ht="76.5">
      <c r="B177" s="365" t="s">
        <v>388</v>
      </c>
      <c r="C177" s="346" t="s">
        <v>1489</v>
      </c>
      <c r="D177" s="345" t="s">
        <v>509</v>
      </c>
      <c r="E177" s="345">
        <v>100</v>
      </c>
      <c r="F177" s="346" t="s">
        <v>1490</v>
      </c>
      <c r="G177" s="346" t="s">
        <v>1491</v>
      </c>
    </row>
    <row r="178" spans="2:7" ht="63.75">
      <c r="B178" s="365" t="s">
        <v>390</v>
      </c>
      <c r="C178" s="346" t="s">
        <v>1492</v>
      </c>
      <c r="D178" s="345" t="s">
        <v>520</v>
      </c>
      <c r="E178" s="345">
        <v>0</v>
      </c>
      <c r="F178" s="346" t="s">
        <v>1493</v>
      </c>
      <c r="G178" s="346" t="s">
        <v>1494</v>
      </c>
    </row>
    <row r="179" spans="2:7">
      <c r="B179" s="351" t="s">
        <v>392</v>
      </c>
      <c r="C179" s="348" t="s">
        <v>1495</v>
      </c>
      <c r="D179" s="355"/>
      <c r="E179" s="355"/>
      <c r="F179" s="348"/>
      <c r="G179" s="348"/>
    </row>
    <row r="180" spans="2:7" ht="153">
      <c r="B180" s="365" t="s">
        <v>394</v>
      </c>
      <c r="C180" s="346" t="s">
        <v>1496</v>
      </c>
      <c r="D180" s="345" t="s">
        <v>509</v>
      </c>
      <c r="E180" s="345">
        <v>100</v>
      </c>
      <c r="F180" s="346" t="s">
        <v>988</v>
      </c>
      <c r="G180" s="346" t="s">
        <v>1497</v>
      </c>
    </row>
    <row r="181" spans="2:7">
      <c r="B181" s="351" t="s">
        <v>396</v>
      </c>
      <c r="C181" s="348" t="s">
        <v>1498</v>
      </c>
      <c r="D181" s="355"/>
      <c r="E181" s="355"/>
      <c r="F181" s="348"/>
      <c r="G181" s="348"/>
    </row>
    <row r="182" spans="2:7" ht="76.5">
      <c r="B182" s="365" t="s">
        <v>398</v>
      </c>
      <c r="C182" s="346" t="s">
        <v>1499</v>
      </c>
      <c r="D182" s="345" t="s">
        <v>541</v>
      </c>
      <c r="E182" s="345">
        <v>0</v>
      </c>
      <c r="F182" s="346" t="s">
        <v>992</v>
      </c>
      <c r="G182" s="346" t="s">
        <v>1500</v>
      </c>
    </row>
    <row r="183" spans="2:7">
      <c r="B183" s="343">
        <v>2.2999999999999998</v>
      </c>
      <c r="C183" s="344" t="s">
        <v>1501</v>
      </c>
      <c r="D183" s="377"/>
      <c r="E183" s="377"/>
      <c r="F183" s="344"/>
      <c r="G183" s="344"/>
    </row>
    <row r="184" spans="2:7" ht="216.75">
      <c r="B184" s="368" t="s">
        <v>400</v>
      </c>
      <c r="C184" s="360" t="s">
        <v>1502</v>
      </c>
      <c r="D184" s="359" t="s">
        <v>528</v>
      </c>
      <c r="E184" s="359" t="s">
        <v>42</v>
      </c>
      <c r="F184" s="360" t="s">
        <v>996</v>
      </c>
      <c r="G184" s="360" t="s">
        <v>1503</v>
      </c>
    </row>
    <row r="185" spans="2:7">
      <c r="B185" s="351" t="s">
        <v>402</v>
      </c>
      <c r="C185" s="348" t="s">
        <v>1504</v>
      </c>
      <c r="D185" s="355"/>
      <c r="E185" s="355"/>
      <c r="F185" s="348"/>
      <c r="G185" s="348"/>
    </row>
    <row r="186" spans="2:7" ht="51">
      <c r="B186" s="368" t="s">
        <v>404</v>
      </c>
      <c r="C186" s="360" t="s">
        <v>1505</v>
      </c>
      <c r="D186" s="359" t="s">
        <v>520</v>
      </c>
      <c r="E186" s="359" t="s">
        <v>42</v>
      </c>
      <c r="F186" s="360" t="s">
        <v>576</v>
      </c>
      <c r="G186" s="360" t="s">
        <v>1506</v>
      </c>
    </row>
    <row r="187" spans="2:7" ht="63.75">
      <c r="B187" s="368" t="s">
        <v>406</v>
      </c>
      <c r="C187" s="360" t="s">
        <v>1507</v>
      </c>
      <c r="D187" s="359" t="s">
        <v>520</v>
      </c>
      <c r="E187" s="359" t="s">
        <v>42</v>
      </c>
      <c r="F187" s="360" t="s">
        <v>576</v>
      </c>
      <c r="G187" s="360" t="s">
        <v>1506</v>
      </c>
    </row>
    <row r="188" spans="2:7" ht="51">
      <c r="B188" s="368" t="s">
        <v>408</v>
      </c>
      <c r="C188" s="360" t="s">
        <v>1508</v>
      </c>
      <c r="D188" s="359" t="s">
        <v>520</v>
      </c>
      <c r="E188" s="359" t="s">
        <v>42</v>
      </c>
      <c r="F188" s="360" t="s">
        <v>576</v>
      </c>
      <c r="G188" s="360" t="s">
        <v>1506</v>
      </c>
    </row>
    <row r="189" spans="2:7" ht="25.5">
      <c r="B189" s="351" t="s">
        <v>410</v>
      </c>
      <c r="C189" s="348" t="s">
        <v>1509</v>
      </c>
      <c r="D189" s="355"/>
      <c r="E189" s="355"/>
      <c r="F189" s="348"/>
      <c r="G189" s="348"/>
    </row>
    <row r="190" spans="2:7" ht="63.75">
      <c r="B190" s="368" t="s">
        <v>412</v>
      </c>
      <c r="C190" s="360" t="s">
        <v>1510</v>
      </c>
      <c r="D190" s="359" t="s">
        <v>538</v>
      </c>
      <c r="E190" s="359" t="s">
        <v>42</v>
      </c>
      <c r="F190" s="360" t="s">
        <v>576</v>
      </c>
      <c r="G190" s="360" t="s">
        <v>1506</v>
      </c>
    </row>
    <row r="191" spans="2:7" ht="76.5">
      <c r="B191" s="368" t="s">
        <v>414</v>
      </c>
      <c r="C191" s="360" t="s">
        <v>1511</v>
      </c>
      <c r="D191" s="359" t="s">
        <v>538</v>
      </c>
      <c r="E191" s="359" t="s">
        <v>42</v>
      </c>
      <c r="F191" s="360" t="s">
        <v>576</v>
      </c>
      <c r="G191" s="360" t="s">
        <v>1506</v>
      </c>
    </row>
    <row r="192" spans="2:7" ht="63.75">
      <c r="B192" s="368" t="s">
        <v>416</v>
      </c>
      <c r="C192" s="360" t="s">
        <v>1512</v>
      </c>
      <c r="D192" s="359" t="s">
        <v>538</v>
      </c>
      <c r="E192" s="359" t="s">
        <v>42</v>
      </c>
      <c r="F192" s="360" t="s">
        <v>576</v>
      </c>
      <c r="G192" s="360" t="s">
        <v>1506</v>
      </c>
    </row>
    <row r="193" spans="2:7" ht="63.75">
      <c r="B193" s="368" t="s">
        <v>418</v>
      </c>
      <c r="C193" s="360" t="s">
        <v>1513</v>
      </c>
      <c r="D193" s="359" t="s">
        <v>538</v>
      </c>
      <c r="E193" s="359" t="s">
        <v>42</v>
      </c>
      <c r="F193" s="360" t="s">
        <v>576</v>
      </c>
      <c r="G193" s="360" t="s">
        <v>1506</v>
      </c>
    </row>
    <row r="194" spans="2:7">
      <c r="B194" s="351" t="s">
        <v>420</v>
      </c>
      <c r="C194" s="348" t="s">
        <v>1514</v>
      </c>
      <c r="D194" s="355"/>
      <c r="E194" s="355"/>
      <c r="F194" s="348"/>
      <c r="G194" s="348"/>
    </row>
    <row r="195" spans="2:7" ht="63.75">
      <c r="B195" s="368" t="s">
        <v>422</v>
      </c>
      <c r="C195" s="360" t="s">
        <v>1515</v>
      </c>
      <c r="D195" s="359" t="s">
        <v>520</v>
      </c>
      <c r="E195" s="359" t="s">
        <v>42</v>
      </c>
      <c r="F195" s="360" t="s">
        <v>576</v>
      </c>
      <c r="G195" s="360" t="s">
        <v>1506</v>
      </c>
    </row>
    <row r="196" spans="2:7" ht="63.75">
      <c r="B196" s="368" t="s">
        <v>424</v>
      </c>
      <c r="C196" s="360" t="s">
        <v>1516</v>
      </c>
      <c r="D196" s="359" t="s">
        <v>520</v>
      </c>
      <c r="E196" s="359" t="s">
        <v>42</v>
      </c>
      <c r="F196" s="360" t="s">
        <v>576</v>
      </c>
      <c r="G196" s="360" t="s">
        <v>1506</v>
      </c>
    </row>
    <row r="197" spans="2:7">
      <c r="B197" s="351" t="s">
        <v>426</v>
      </c>
      <c r="C197" s="348" t="s">
        <v>1517</v>
      </c>
      <c r="D197" s="355"/>
      <c r="E197" s="355"/>
      <c r="F197" s="348"/>
      <c r="G197" s="348"/>
    </row>
    <row r="198" spans="2:7" ht="63.75">
      <c r="B198" s="368" t="s">
        <v>428</v>
      </c>
      <c r="C198" s="360" t="s">
        <v>1518</v>
      </c>
      <c r="D198" s="359" t="s">
        <v>538</v>
      </c>
      <c r="E198" s="359" t="s">
        <v>42</v>
      </c>
      <c r="F198" s="360" t="s">
        <v>576</v>
      </c>
      <c r="G198" s="360" t="s">
        <v>1506</v>
      </c>
    </row>
    <row r="199" spans="2:7" ht="63.75">
      <c r="B199" s="368" t="s">
        <v>430</v>
      </c>
      <c r="C199" s="360" t="s">
        <v>1519</v>
      </c>
      <c r="D199" s="359" t="s">
        <v>538</v>
      </c>
      <c r="E199" s="359" t="s">
        <v>42</v>
      </c>
      <c r="F199" s="360" t="s">
        <v>576</v>
      </c>
      <c r="G199" s="360" t="s">
        <v>1506</v>
      </c>
    </row>
    <row r="200" spans="2:7" ht="63.75">
      <c r="B200" s="368" t="s">
        <v>432</v>
      </c>
      <c r="C200" s="360" t="s">
        <v>1520</v>
      </c>
      <c r="D200" s="359" t="s">
        <v>538</v>
      </c>
      <c r="E200" s="359" t="s">
        <v>42</v>
      </c>
      <c r="F200" s="360" t="s">
        <v>576</v>
      </c>
      <c r="G200" s="360" t="s">
        <v>1506</v>
      </c>
    </row>
    <row r="201" spans="2:7" ht="63.75">
      <c r="B201" s="368" t="s">
        <v>434</v>
      </c>
      <c r="C201" s="360" t="s">
        <v>1521</v>
      </c>
      <c r="D201" s="359" t="s">
        <v>520</v>
      </c>
      <c r="E201" s="359" t="s">
        <v>42</v>
      </c>
      <c r="F201" s="360" t="s">
        <v>576</v>
      </c>
      <c r="G201" s="360" t="s">
        <v>1506</v>
      </c>
    </row>
    <row r="202" spans="2:7" ht="63.75">
      <c r="B202" s="368" t="s">
        <v>436</v>
      </c>
      <c r="C202" s="360" t="s">
        <v>1522</v>
      </c>
      <c r="D202" s="359" t="s">
        <v>520</v>
      </c>
      <c r="E202" s="359" t="s">
        <v>42</v>
      </c>
      <c r="F202" s="360" t="s">
        <v>576</v>
      </c>
      <c r="G202" s="360" t="s">
        <v>1506</v>
      </c>
    </row>
    <row r="203" spans="2:7">
      <c r="B203" s="351" t="s">
        <v>438</v>
      </c>
      <c r="C203" s="348" t="s">
        <v>1523</v>
      </c>
      <c r="D203" s="355"/>
      <c r="E203" s="355"/>
      <c r="F203" s="348"/>
      <c r="G203" s="348"/>
    </row>
    <row r="204" spans="2:7" ht="51">
      <c r="B204" s="368" t="s">
        <v>440</v>
      </c>
      <c r="C204" s="360" t="s">
        <v>1524</v>
      </c>
      <c r="D204" s="359" t="s">
        <v>520</v>
      </c>
      <c r="E204" s="359" t="s">
        <v>42</v>
      </c>
      <c r="F204" s="360" t="s">
        <v>576</v>
      </c>
      <c r="G204" s="360" t="s">
        <v>1506</v>
      </c>
    </row>
    <row r="205" spans="2:7" ht="51">
      <c r="B205" s="368" t="s">
        <v>442</v>
      </c>
      <c r="C205" s="360" t="s">
        <v>1525</v>
      </c>
      <c r="D205" s="359" t="s">
        <v>585</v>
      </c>
      <c r="E205" s="359" t="s">
        <v>42</v>
      </c>
      <c r="F205" s="360" t="s">
        <v>576</v>
      </c>
      <c r="G205" s="360" t="s">
        <v>1506</v>
      </c>
    </row>
    <row r="206" spans="2:7" ht="63.75">
      <c r="B206" s="368" t="s">
        <v>444</v>
      </c>
      <c r="C206" s="360" t="s">
        <v>1526</v>
      </c>
      <c r="D206" s="359" t="s">
        <v>520</v>
      </c>
      <c r="E206" s="359" t="s">
        <v>42</v>
      </c>
      <c r="F206" s="360" t="s">
        <v>576</v>
      </c>
      <c r="G206" s="360" t="s">
        <v>1506</v>
      </c>
    </row>
    <row r="207" spans="2:7" ht="51">
      <c r="B207" s="368" t="s">
        <v>446</v>
      </c>
      <c r="C207" s="360" t="s">
        <v>1527</v>
      </c>
      <c r="D207" s="359" t="s">
        <v>520</v>
      </c>
      <c r="E207" s="359" t="s">
        <v>42</v>
      </c>
      <c r="F207" s="360" t="s">
        <v>576</v>
      </c>
      <c r="G207" s="360" t="s">
        <v>1506</v>
      </c>
    </row>
    <row r="208" spans="2:7">
      <c r="B208" s="351" t="s">
        <v>448</v>
      </c>
      <c r="C208" s="348" t="s">
        <v>1528</v>
      </c>
      <c r="D208" s="355"/>
      <c r="E208" s="355"/>
      <c r="F208" s="348"/>
      <c r="G208" s="348"/>
    </row>
    <row r="209" spans="2:7" ht="51">
      <c r="B209" s="368" t="s">
        <v>450</v>
      </c>
      <c r="C209" s="360" t="s">
        <v>1529</v>
      </c>
      <c r="D209" s="359" t="s">
        <v>538</v>
      </c>
      <c r="E209" s="359" t="s">
        <v>42</v>
      </c>
      <c r="F209" s="360" t="s">
        <v>576</v>
      </c>
      <c r="G209" s="360" t="s">
        <v>1506</v>
      </c>
    </row>
    <row r="210" spans="2:7" ht="51">
      <c r="B210" s="368" t="s">
        <v>452</v>
      </c>
      <c r="C210" s="360" t="s">
        <v>1530</v>
      </c>
      <c r="D210" s="359" t="s">
        <v>520</v>
      </c>
      <c r="E210" s="359" t="s">
        <v>42</v>
      </c>
      <c r="F210" s="360" t="s">
        <v>576</v>
      </c>
      <c r="G210" s="360" t="s">
        <v>1506</v>
      </c>
    </row>
    <row r="211" spans="2:7" ht="63.75">
      <c r="B211" s="368" t="s">
        <v>454</v>
      </c>
      <c r="C211" s="360" t="s">
        <v>1531</v>
      </c>
      <c r="D211" s="359" t="s">
        <v>585</v>
      </c>
      <c r="E211" s="359" t="s">
        <v>42</v>
      </c>
      <c r="F211" s="360" t="s">
        <v>576</v>
      </c>
      <c r="G211" s="360" t="s">
        <v>1506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35"/>
    <col min="2" max="2" width="9.28515625" style="369" customWidth="1"/>
    <col min="3" max="3" width="41.85546875" style="361" customWidth="1"/>
    <col min="4" max="4" width="9.140625" style="369" customWidth="1"/>
    <col min="5" max="5" width="56.5703125" style="361" customWidth="1"/>
    <col min="6" max="6" width="107.85546875" style="361" customWidth="1"/>
    <col min="7" max="16384" width="9.140625" style="335"/>
  </cols>
  <sheetData>
    <row r="1" spans="1:6" ht="23.25">
      <c r="B1" s="371" t="s">
        <v>20</v>
      </c>
      <c r="C1" s="336"/>
      <c r="D1" s="363"/>
      <c r="E1" s="336"/>
      <c r="F1" s="336"/>
    </row>
    <row r="3" spans="1:6">
      <c r="B3" s="370" t="s">
        <v>1532</v>
      </c>
      <c r="C3" s="337"/>
      <c r="D3" s="364"/>
      <c r="E3" s="337"/>
      <c r="F3" s="337"/>
    </row>
    <row r="5" spans="1:6" s="340" customFormat="1" ht="30">
      <c r="A5" s="338"/>
      <c r="B5" s="339" t="s">
        <v>497</v>
      </c>
      <c r="C5" s="362" t="s">
        <v>1533</v>
      </c>
      <c r="D5" s="339" t="s">
        <v>1534</v>
      </c>
      <c r="E5" s="339" t="s">
        <v>1535</v>
      </c>
      <c r="F5" s="339" t="s">
        <v>1536</v>
      </c>
    </row>
    <row r="6" spans="1:6">
      <c r="B6" s="341">
        <v>1</v>
      </c>
      <c r="C6" s="342" t="s">
        <v>35</v>
      </c>
      <c r="D6" s="341"/>
      <c r="E6" s="342"/>
      <c r="F6" s="342"/>
    </row>
    <row r="7" spans="1:6">
      <c r="B7" s="343">
        <v>1.1000000000000001</v>
      </c>
      <c r="C7" s="344" t="s">
        <v>1196</v>
      </c>
      <c r="D7" s="343"/>
      <c r="E7" s="344"/>
      <c r="F7" s="344"/>
    </row>
    <row r="8" spans="1:6" ht="165.75">
      <c r="B8" s="365" t="s">
        <v>55</v>
      </c>
      <c r="C8" s="346" t="s">
        <v>1197</v>
      </c>
      <c r="D8" s="365" t="s">
        <v>42</v>
      </c>
      <c r="E8" s="346" t="s">
        <v>1537</v>
      </c>
      <c r="F8" s="346" t="s">
        <v>1538</v>
      </c>
    </row>
    <row r="9" spans="1:6" ht="63.75">
      <c r="B9" s="365" t="s">
        <v>58</v>
      </c>
      <c r="C9" s="346" t="s">
        <v>1199</v>
      </c>
      <c r="D9" s="365" t="s">
        <v>42</v>
      </c>
      <c r="E9" s="346" t="s">
        <v>1539</v>
      </c>
      <c r="F9" s="346" t="s">
        <v>1540</v>
      </c>
    </row>
    <row r="10" spans="1:6" ht="127.5">
      <c r="B10" s="365" t="s">
        <v>60</v>
      </c>
      <c r="C10" s="346" t="s">
        <v>1201</v>
      </c>
      <c r="D10" s="365" t="s">
        <v>42</v>
      </c>
      <c r="E10" s="346" t="s">
        <v>1541</v>
      </c>
      <c r="F10" s="346" t="s">
        <v>1542</v>
      </c>
    </row>
    <row r="11" spans="1:6" s="347" customFormat="1" ht="15">
      <c r="B11" s="351" t="s">
        <v>62</v>
      </c>
      <c r="C11" s="348" t="s">
        <v>1203</v>
      </c>
      <c r="D11" s="351"/>
      <c r="E11" s="348"/>
      <c r="F11" s="348"/>
    </row>
    <row r="12" spans="1:6" ht="63.75">
      <c r="B12" s="365" t="s">
        <v>64</v>
      </c>
      <c r="C12" s="346" t="s">
        <v>1204</v>
      </c>
      <c r="D12" s="365">
        <v>80</v>
      </c>
      <c r="E12" s="346" t="s">
        <v>1543</v>
      </c>
      <c r="F12" s="346" t="s">
        <v>1544</v>
      </c>
    </row>
    <row r="13" spans="1:6" ht="51">
      <c r="B13" s="365" t="s">
        <v>66</v>
      </c>
      <c r="C13" s="346" t="s">
        <v>1206</v>
      </c>
      <c r="D13" s="365">
        <v>80</v>
      </c>
      <c r="E13" s="346" t="s">
        <v>1545</v>
      </c>
      <c r="F13" s="346" t="s">
        <v>1546</v>
      </c>
    </row>
    <row r="14" spans="1:6" ht="51">
      <c r="B14" s="365" t="s">
        <v>68</v>
      </c>
      <c r="C14" s="346" t="s">
        <v>1208</v>
      </c>
      <c r="D14" s="365">
        <v>80</v>
      </c>
      <c r="E14" s="346" t="s">
        <v>1547</v>
      </c>
      <c r="F14" s="346" t="s">
        <v>1548</v>
      </c>
    </row>
    <row r="15" spans="1:6" s="347" customFormat="1" ht="15">
      <c r="B15" s="351" t="s">
        <v>70</v>
      </c>
      <c r="C15" s="348" t="s">
        <v>1209</v>
      </c>
      <c r="D15" s="351"/>
      <c r="E15" s="348"/>
      <c r="F15" s="348"/>
    </row>
    <row r="16" spans="1:6" ht="76.5">
      <c r="B16" s="366" t="s">
        <v>72</v>
      </c>
      <c r="C16" s="350" t="s">
        <v>1210</v>
      </c>
      <c r="D16" s="366">
        <v>50</v>
      </c>
      <c r="E16" s="350" t="s">
        <v>1549</v>
      </c>
      <c r="F16" s="350" t="s">
        <v>1550</v>
      </c>
    </row>
    <row r="17" spans="2:6" ht="63.75">
      <c r="B17" s="366" t="s">
        <v>74</v>
      </c>
      <c r="C17" s="350" t="s">
        <v>1213</v>
      </c>
      <c r="D17" s="366">
        <v>100</v>
      </c>
      <c r="E17" s="350" t="s">
        <v>1551</v>
      </c>
      <c r="F17" s="350" t="s">
        <v>1552</v>
      </c>
    </row>
    <row r="18" spans="2:6" ht="51">
      <c r="B18" s="366" t="s">
        <v>76</v>
      </c>
      <c r="C18" s="350" t="s">
        <v>1215</v>
      </c>
      <c r="D18" s="366">
        <v>100</v>
      </c>
      <c r="E18" s="350" t="s">
        <v>1553</v>
      </c>
      <c r="F18" s="350" t="s">
        <v>1554</v>
      </c>
    </row>
    <row r="19" spans="2:6" ht="63.75">
      <c r="B19" s="366" t="s">
        <v>78</v>
      </c>
      <c r="C19" s="350" t="s">
        <v>1217</v>
      </c>
      <c r="D19" s="366">
        <v>100</v>
      </c>
      <c r="E19" s="350" t="s">
        <v>1555</v>
      </c>
      <c r="F19" s="350" t="s">
        <v>1556</v>
      </c>
    </row>
    <row r="20" spans="2:6">
      <c r="B20" s="351" t="s">
        <v>80</v>
      </c>
      <c r="C20" s="348" t="s">
        <v>1220</v>
      </c>
      <c r="D20" s="351"/>
      <c r="E20" s="348"/>
      <c r="F20" s="348"/>
    </row>
    <row r="21" spans="2:6" ht="140.25">
      <c r="B21" s="365" t="s">
        <v>82</v>
      </c>
      <c r="C21" s="346" t="s">
        <v>1221</v>
      </c>
      <c r="D21" s="365">
        <v>100</v>
      </c>
      <c r="E21" s="346" t="s">
        <v>1557</v>
      </c>
      <c r="F21" s="346" t="s">
        <v>1558</v>
      </c>
    </row>
    <row r="22" spans="2:6" ht="140.25">
      <c r="B22" s="365" t="s">
        <v>84</v>
      </c>
      <c r="C22" s="346" t="s">
        <v>1223</v>
      </c>
      <c r="D22" s="365">
        <v>0</v>
      </c>
      <c r="E22" s="346" t="s">
        <v>1559</v>
      </c>
      <c r="F22" s="346" t="s">
        <v>1560</v>
      </c>
    </row>
    <row r="23" spans="2:6" ht="191.25">
      <c r="B23" s="365" t="s">
        <v>86</v>
      </c>
      <c r="C23" s="346" t="s">
        <v>1225</v>
      </c>
      <c r="D23" s="365">
        <v>100</v>
      </c>
      <c r="E23" s="346" t="s">
        <v>1561</v>
      </c>
      <c r="F23" s="346" t="s">
        <v>1226</v>
      </c>
    </row>
    <row r="24" spans="2:6" ht="51">
      <c r="B24" s="365" t="s">
        <v>88</v>
      </c>
      <c r="C24" s="346" t="s">
        <v>1227</v>
      </c>
      <c r="D24" s="365" t="s">
        <v>42</v>
      </c>
      <c r="E24" s="346" t="s">
        <v>1562</v>
      </c>
      <c r="F24" s="346" t="s">
        <v>1563</v>
      </c>
    </row>
    <row r="25" spans="2:6" s="347" customFormat="1" ht="15">
      <c r="B25" s="351" t="s">
        <v>90</v>
      </c>
      <c r="C25" s="348" t="s">
        <v>1229</v>
      </c>
      <c r="D25" s="351"/>
      <c r="E25" s="348"/>
      <c r="F25" s="348"/>
    </row>
    <row r="26" spans="2:6" ht="76.5">
      <c r="B26" s="365" t="s">
        <v>92</v>
      </c>
      <c r="C26" s="346" t="s">
        <v>1230</v>
      </c>
      <c r="D26" s="365">
        <v>100</v>
      </c>
      <c r="E26" s="346" t="s">
        <v>1564</v>
      </c>
      <c r="F26" s="346" t="s">
        <v>1565</v>
      </c>
    </row>
    <row r="27" spans="2:6" ht="127.5">
      <c r="B27" s="365" t="s">
        <v>94</v>
      </c>
      <c r="C27" s="346" t="s">
        <v>1232</v>
      </c>
      <c r="D27" s="365">
        <v>0</v>
      </c>
      <c r="E27" s="346" t="s">
        <v>1566</v>
      </c>
      <c r="F27" s="346" t="s">
        <v>1567</v>
      </c>
    </row>
    <row r="28" spans="2:6" ht="140.25">
      <c r="B28" s="365" t="s">
        <v>96</v>
      </c>
      <c r="C28" s="346" t="s">
        <v>1235</v>
      </c>
      <c r="D28" s="365">
        <v>0</v>
      </c>
      <c r="E28" s="346" t="s">
        <v>1568</v>
      </c>
      <c r="F28" s="346" t="s">
        <v>1569</v>
      </c>
    </row>
    <row r="29" spans="2:6">
      <c r="B29" s="351" t="s">
        <v>98</v>
      </c>
      <c r="C29" s="348" t="s">
        <v>1238</v>
      </c>
      <c r="D29" s="351"/>
      <c r="E29" s="348"/>
      <c r="F29" s="348"/>
    </row>
    <row r="30" spans="2:6" ht="153">
      <c r="B30" s="365" t="s">
        <v>100</v>
      </c>
      <c r="C30" s="346" t="s">
        <v>1239</v>
      </c>
      <c r="D30" s="365">
        <v>0</v>
      </c>
      <c r="E30" s="346" t="s">
        <v>1570</v>
      </c>
      <c r="F30" s="346" t="s">
        <v>1240</v>
      </c>
    </row>
    <row r="31" spans="2:6" ht="63.75">
      <c r="B31" s="366" t="s">
        <v>102</v>
      </c>
      <c r="C31" s="350" t="s">
        <v>1241</v>
      </c>
      <c r="D31" s="366">
        <v>100</v>
      </c>
      <c r="E31" s="350" t="s">
        <v>1571</v>
      </c>
      <c r="F31" s="350" t="s">
        <v>1572</v>
      </c>
    </row>
    <row r="32" spans="2:6" ht="89.25">
      <c r="B32" s="366" t="s">
        <v>104</v>
      </c>
      <c r="C32" s="350" t="s">
        <v>1243</v>
      </c>
      <c r="D32" s="366">
        <v>100</v>
      </c>
      <c r="E32" s="350" t="s">
        <v>1573</v>
      </c>
      <c r="F32" s="350" t="s">
        <v>1574</v>
      </c>
    </row>
    <row r="33" spans="2:6" ht="114.75">
      <c r="B33" s="365" t="s">
        <v>106</v>
      </c>
      <c r="C33" s="346" t="s">
        <v>1245</v>
      </c>
      <c r="D33" s="365">
        <v>100</v>
      </c>
      <c r="E33" s="346" t="s">
        <v>1575</v>
      </c>
      <c r="F33" s="346" t="s">
        <v>1576</v>
      </c>
    </row>
    <row r="34" spans="2:6">
      <c r="B34" s="351" t="s">
        <v>108</v>
      </c>
      <c r="C34" s="348" t="s">
        <v>1247</v>
      </c>
      <c r="D34" s="351"/>
      <c r="E34" s="348"/>
      <c r="F34" s="348"/>
    </row>
    <row r="35" spans="2:6" ht="114.75">
      <c r="B35" s="366" t="s">
        <v>110</v>
      </c>
      <c r="C35" s="350" t="s">
        <v>1248</v>
      </c>
      <c r="D35" s="366">
        <v>0</v>
      </c>
      <c r="E35" s="350" t="s">
        <v>1577</v>
      </c>
      <c r="F35" s="350" t="s">
        <v>1578</v>
      </c>
    </row>
    <row r="36" spans="2:6" ht="76.5">
      <c r="B36" s="366" t="s">
        <v>112</v>
      </c>
      <c r="C36" s="350" t="s">
        <v>1250</v>
      </c>
      <c r="D36" s="366">
        <v>100</v>
      </c>
      <c r="E36" s="350" t="s">
        <v>1579</v>
      </c>
      <c r="F36" s="350" t="s">
        <v>1580</v>
      </c>
    </row>
    <row r="37" spans="2:6" ht="63.75">
      <c r="B37" s="365" t="s">
        <v>114</v>
      </c>
      <c r="C37" s="346" t="s">
        <v>1253</v>
      </c>
      <c r="D37" s="365">
        <v>100</v>
      </c>
      <c r="E37" s="346" t="s">
        <v>1581</v>
      </c>
      <c r="F37" s="346" t="s">
        <v>1582</v>
      </c>
    </row>
    <row r="38" spans="2:6">
      <c r="B38" s="351" t="s">
        <v>116</v>
      </c>
      <c r="C38" s="348" t="s">
        <v>1256</v>
      </c>
      <c r="D38" s="351"/>
      <c r="E38" s="348"/>
      <c r="F38" s="348"/>
    </row>
    <row r="39" spans="2:6" ht="102">
      <c r="B39" s="365" t="s">
        <v>118</v>
      </c>
      <c r="C39" s="346" t="s">
        <v>1257</v>
      </c>
      <c r="D39" s="365">
        <v>20</v>
      </c>
      <c r="E39" s="346" t="s">
        <v>1583</v>
      </c>
      <c r="F39" s="346" t="s">
        <v>1584</v>
      </c>
    </row>
    <row r="40" spans="2:6" ht="140.25">
      <c r="B40" s="365" t="s">
        <v>120</v>
      </c>
      <c r="C40" s="346" t="s">
        <v>1260</v>
      </c>
      <c r="D40" s="365">
        <v>0</v>
      </c>
      <c r="E40" s="346" t="s">
        <v>1585</v>
      </c>
      <c r="F40" s="346" t="s">
        <v>1586</v>
      </c>
    </row>
    <row r="41" spans="2:6" ht="25.5">
      <c r="B41" s="351" t="s">
        <v>122</v>
      </c>
      <c r="C41" s="352" t="s">
        <v>1262</v>
      </c>
      <c r="D41" s="351"/>
      <c r="E41" s="352"/>
      <c r="F41" s="352"/>
    </row>
    <row r="42" spans="2:6" ht="102">
      <c r="B42" s="365" t="s">
        <v>124</v>
      </c>
      <c r="C42" s="346" t="s">
        <v>1263</v>
      </c>
      <c r="D42" s="365">
        <v>0</v>
      </c>
      <c r="E42" s="346" t="s">
        <v>1587</v>
      </c>
      <c r="F42" s="346" t="s">
        <v>1588</v>
      </c>
    </row>
    <row r="43" spans="2:6" ht="178.5">
      <c r="B43" s="365" t="s">
        <v>126</v>
      </c>
      <c r="C43" s="346" t="s">
        <v>1265</v>
      </c>
      <c r="D43" s="365">
        <v>0</v>
      </c>
      <c r="E43" s="346" t="s">
        <v>1589</v>
      </c>
      <c r="F43" s="346" t="s">
        <v>1590</v>
      </c>
    </row>
    <row r="44" spans="2:6">
      <c r="B44" s="351" t="s">
        <v>128</v>
      </c>
      <c r="C44" s="348" t="s">
        <v>1267</v>
      </c>
      <c r="D44" s="351"/>
      <c r="E44" s="348"/>
      <c r="F44" s="348"/>
    </row>
    <row r="45" spans="2:6" ht="63.75">
      <c r="B45" s="365" t="s">
        <v>130</v>
      </c>
      <c r="C45" s="346" t="s">
        <v>1268</v>
      </c>
      <c r="D45" s="365">
        <v>100</v>
      </c>
      <c r="E45" s="346" t="s">
        <v>1591</v>
      </c>
      <c r="F45" s="346" t="s">
        <v>1592</v>
      </c>
    </row>
    <row r="46" spans="2:6">
      <c r="B46" s="351" t="s">
        <v>132</v>
      </c>
      <c r="C46" s="348" t="s">
        <v>1271</v>
      </c>
      <c r="D46" s="351"/>
      <c r="E46" s="348"/>
      <c r="F46" s="348"/>
    </row>
    <row r="47" spans="2:6" ht="191.25">
      <c r="B47" s="365" t="s">
        <v>134</v>
      </c>
      <c r="C47" s="346" t="s">
        <v>1272</v>
      </c>
      <c r="D47" s="365">
        <v>0</v>
      </c>
      <c r="E47" s="346" t="s">
        <v>1593</v>
      </c>
      <c r="F47" s="346" t="s">
        <v>1594</v>
      </c>
    </row>
    <row r="48" spans="2:6" ht="178.5">
      <c r="B48" s="365" t="s">
        <v>136</v>
      </c>
      <c r="C48" s="346" t="s">
        <v>1275</v>
      </c>
      <c r="D48" s="365">
        <v>0</v>
      </c>
      <c r="E48" s="346" t="s">
        <v>1595</v>
      </c>
      <c r="F48" s="346" t="s">
        <v>1596</v>
      </c>
    </row>
    <row r="49" spans="2:6" ht="63.75">
      <c r="B49" s="365" t="s">
        <v>138</v>
      </c>
      <c r="C49" s="346" t="s">
        <v>1277</v>
      </c>
      <c r="D49" s="365" t="s">
        <v>42</v>
      </c>
      <c r="E49" s="346" t="s">
        <v>1539</v>
      </c>
      <c r="F49" s="346" t="s">
        <v>1278</v>
      </c>
    </row>
    <row r="50" spans="2:6" ht="63.75">
      <c r="B50" s="365" t="s">
        <v>140</v>
      </c>
      <c r="C50" s="346" t="s">
        <v>1279</v>
      </c>
      <c r="D50" s="365" t="s">
        <v>42</v>
      </c>
      <c r="E50" s="346" t="s">
        <v>1597</v>
      </c>
      <c r="F50" s="346" t="s">
        <v>1598</v>
      </c>
    </row>
    <row r="51" spans="2:6">
      <c r="B51" s="343">
        <v>1.2</v>
      </c>
      <c r="C51" s="344" t="s">
        <v>1281</v>
      </c>
      <c r="D51" s="343"/>
      <c r="E51" s="344"/>
      <c r="F51" s="344"/>
    </row>
    <row r="52" spans="2:6" ht="140.25">
      <c r="B52" s="365" t="s">
        <v>142</v>
      </c>
      <c r="C52" s="346" t="s">
        <v>1282</v>
      </c>
      <c r="D52" s="365" t="s">
        <v>42</v>
      </c>
      <c r="E52" s="346" t="s">
        <v>1599</v>
      </c>
      <c r="F52" s="346" t="s">
        <v>1283</v>
      </c>
    </row>
    <row r="53" spans="2:6">
      <c r="B53" s="351" t="s">
        <v>144</v>
      </c>
      <c r="C53" s="348" t="s">
        <v>1284</v>
      </c>
      <c r="D53" s="351"/>
      <c r="E53" s="348"/>
      <c r="F53" s="348"/>
    </row>
    <row r="54" spans="2:6" ht="63.75">
      <c r="B54" s="365" t="s">
        <v>146</v>
      </c>
      <c r="C54" s="346" t="s">
        <v>1285</v>
      </c>
      <c r="D54" s="365">
        <v>50</v>
      </c>
      <c r="E54" s="346" t="s">
        <v>1543</v>
      </c>
      <c r="F54" s="346" t="s">
        <v>1600</v>
      </c>
    </row>
    <row r="55" spans="2:6" ht="51">
      <c r="B55" s="365" t="s">
        <v>148</v>
      </c>
      <c r="C55" s="346" t="s">
        <v>1287</v>
      </c>
      <c r="D55" s="365">
        <v>100</v>
      </c>
      <c r="E55" s="346" t="s">
        <v>1601</v>
      </c>
      <c r="F55" s="346" t="s">
        <v>1602</v>
      </c>
    </row>
    <row r="56" spans="2:6" ht="51">
      <c r="B56" s="365" t="s">
        <v>150</v>
      </c>
      <c r="C56" s="346" t="s">
        <v>1290</v>
      </c>
      <c r="D56" s="365">
        <v>50</v>
      </c>
      <c r="E56" s="346" t="s">
        <v>1603</v>
      </c>
      <c r="F56" s="346" t="s">
        <v>1604</v>
      </c>
    </row>
    <row r="57" spans="2:6">
      <c r="B57" s="351" t="s">
        <v>152</v>
      </c>
      <c r="C57" s="348" t="s">
        <v>1293</v>
      </c>
      <c r="D57" s="351"/>
      <c r="E57" s="348"/>
      <c r="F57" s="348"/>
    </row>
    <row r="58" spans="2:6" ht="51">
      <c r="B58" s="365" t="s">
        <v>154</v>
      </c>
      <c r="C58" s="346" t="s">
        <v>1294</v>
      </c>
      <c r="D58" s="365">
        <v>50</v>
      </c>
      <c r="E58" s="346" t="s">
        <v>1543</v>
      </c>
      <c r="F58" s="346" t="s">
        <v>1605</v>
      </c>
    </row>
    <row r="59" spans="2:6" ht="51">
      <c r="B59" s="365" t="s">
        <v>156</v>
      </c>
      <c r="C59" s="346" t="s">
        <v>1296</v>
      </c>
      <c r="D59" s="365">
        <v>80</v>
      </c>
      <c r="E59" s="346" t="s">
        <v>1545</v>
      </c>
      <c r="F59" s="346" t="s">
        <v>1606</v>
      </c>
    </row>
    <row r="60" spans="2:6" ht="51">
      <c r="B60" s="365" t="s">
        <v>158</v>
      </c>
      <c r="C60" s="346" t="s">
        <v>1298</v>
      </c>
      <c r="D60" s="365">
        <v>50</v>
      </c>
      <c r="E60" s="346" t="s">
        <v>1603</v>
      </c>
      <c r="F60" s="346" t="s">
        <v>1607</v>
      </c>
    </row>
    <row r="61" spans="2:6">
      <c r="B61" s="351" t="s">
        <v>160</v>
      </c>
      <c r="C61" s="348" t="s">
        <v>1300</v>
      </c>
      <c r="D61" s="351"/>
      <c r="E61" s="348"/>
      <c r="F61" s="348"/>
    </row>
    <row r="62" spans="2:6" ht="178.5">
      <c r="B62" s="365" t="s">
        <v>162</v>
      </c>
      <c r="C62" s="346" t="s">
        <v>1301</v>
      </c>
      <c r="D62" s="365">
        <v>100</v>
      </c>
      <c r="E62" s="346" t="s">
        <v>1608</v>
      </c>
      <c r="F62" s="346" t="s">
        <v>1609</v>
      </c>
    </row>
    <row r="63" spans="2:6">
      <c r="B63" s="351" t="s">
        <v>164</v>
      </c>
      <c r="C63" s="348" t="s">
        <v>1304</v>
      </c>
      <c r="D63" s="351"/>
      <c r="E63" s="348"/>
      <c r="F63" s="348"/>
    </row>
    <row r="64" spans="2:6" ht="191.25">
      <c r="B64" s="365" t="s">
        <v>166</v>
      </c>
      <c r="C64" s="346" t="s">
        <v>1305</v>
      </c>
      <c r="D64" s="365">
        <v>50</v>
      </c>
      <c r="E64" s="346" t="s">
        <v>1543</v>
      </c>
      <c r="F64" s="346" t="s">
        <v>1610</v>
      </c>
    </row>
    <row r="65" spans="2:6" ht="89.25">
      <c r="B65" s="365" t="s">
        <v>168</v>
      </c>
      <c r="C65" s="346" t="s">
        <v>1307</v>
      </c>
      <c r="D65" s="365">
        <v>100</v>
      </c>
      <c r="E65" s="346" t="s">
        <v>1611</v>
      </c>
      <c r="F65" s="346" t="s">
        <v>1612</v>
      </c>
    </row>
    <row r="66" spans="2:6" ht="102">
      <c r="B66" s="365" t="s">
        <v>170</v>
      </c>
      <c r="C66" s="346" t="s">
        <v>1310</v>
      </c>
      <c r="D66" s="365">
        <v>20</v>
      </c>
      <c r="E66" s="346" t="s">
        <v>1613</v>
      </c>
      <c r="F66" s="346" t="s">
        <v>1614</v>
      </c>
    </row>
    <row r="67" spans="2:6">
      <c r="B67" s="351" t="s">
        <v>172</v>
      </c>
      <c r="C67" s="348" t="s">
        <v>1313</v>
      </c>
      <c r="D67" s="351"/>
      <c r="E67" s="348"/>
      <c r="F67" s="348"/>
    </row>
    <row r="68" spans="2:6" ht="89.25">
      <c r="B68" s="365" t="s">
        <v>174</v>
      </c>
      <c r="C68" s="346" t="s">
        <v>1314</v>
      </c>
      <c r="D68" s="365">
        <v>100</v>
      </c>
      <c r="E68" s="346" t="s">
        <v>1615</v>
      </c>
      <c r="F68" s="346" t="s">
        <v>1316</v>
      </c>
    </row>
    <row r="69" spans="2:6" ht="127.5">
      <c r="B69" s="365" t="s">
        <v>176</v>
      </c>
      <c r="C69" s="346" t="s">
        <v>1317</v>
      </c>
      <c r="D69" s="365">
        <v>100</v>
      </c>
      <c r="E69" s="346" t="s">
        <v>1616</v>
      </c>
      <c r="F69" s="346" t="s">
        <v>1318</v>
      </c>
    </row>
    <row r="70" spans="2:6" ht="114.75">
      <c r="B70" s="365" t="s">
        <v>178</v>
      </c>
      <c r="C70" s="346" t="s">
        <v>1319</v>
      </c>
      <c r="D70" s="365" t="s">
        <v>42</v>
      </c>
      <c r="E70" s="346" t="s">
        <v>1562</v>
      </c>
      <c r="F70" s="346" t="s">
        <v>1617</v>
      </c>
    </row>
    <row r="71" spans="2:6" ht="63.75">
      <c r="B71" s="365" t="s">
        <v>180</v>
      </c>
      <c r="C71" s="346" t="s">
        <v>1321</v>
      </c>
      <c r="D71" s="365">
        <v>100</v>
      </c>
      <c r="E71" s="346" t="s">
        <v>1618</v>
      </c>
      <c r="F71" s="346" t="s">
        <v>1322</v>
      </c>
    </row>
    <row r="72" spans="2:6" ht="63.75">
      <c r="B72" s="365" t="s">
        <v>182</v>
      </c>
      <c r="C72" s="346" t="s">
        <v>1323</v>
      </c>
      <c r="D72" s="365" t="s">
        <v>42</v>
      </c>
      <c r="E72" s="346" t="s">
        <v>1562</v>
      </c>
      <c r="F72" s="346" t="s">
        <v>1324</v>
      </c>
    </row>
    <row r="73" spans="2:6" ht="63.75">
      <c r="B73" s="365" t="s">
        <v>184</v>
      </c>
      <c r="C73" s="346" t="s">
        <v>1325</v>
      </c>
      <c r="D73" s="365" t="s">
        <v>42</v>
      </c>
      <c r="E73" s="346" t="s">
        <v>1619</v>
      </c>
      <c r="F73" s="346" t="s">
        <v>1326</v>
      </c>
    </row>
    <row r="74" spans="2:6">
      <c r="B74" s="351" t="s">
        <v>186</v>
      </c>
      <c r="C74" s="348" t="s">
        <v>1327</v>
      </c>
      <c r="D74" s="351"/>
      <c r="E74" s="348"/>
      <c r="F74" s="348"/>
    </row>
    <row r="75" spans="2:6" ht="76.5">
      <c r="B75" s="365" t="s">
        <v>188</v>
      </c>
      <c r="C75" s="346" t="s">
        <v>1328</v>
      </c>
      <c r="D75" s="365">
        <v>100</v>
      </c>
      <c r="E75" s="346" t="s">
        <v>1620</v>
      </c>
      <c r="F75" s="346" t="s">
        <v>1329</v>
      </c>
    </row>
    <row r="76" spans="2:6" ht="102">
      <c r="B76" s="365" t="s">
        <v>190</v>
      </c>
      <c r="C76" s="346" t="s">
        <v>1330</v>
      </c>
      <c r="D76" s="365">
        <v>100</v>
      </c>
      <c r="E76" s="346" t="s">
        <v>1621</v>
      </c>
      <c r="F76" s="346" t="s">
        <v>1622</v>
      </c>
    </row>
    <row r="77" spans="2:6" ht="63.75">
      <c r="B77" s="365" t="s">
        <v>192</v>
      </c>
      <c r="C77" s="346" t="s">
        <v>1332</v>
      </c>
      <c r="D77" s="365">
        <v>100</v>
      </c>
      <c r="E77" s="346" t="s">
        <v>1623</v>
      </c>
      <c r="F77" s="346" t="s">
        <v>1624</v>
      </c>
    </row>
    <row r="78" spans="2:6">
      <c r="B78" s="351" t="s">
        <v>194</v>
      </c>
      <c r="C78" s="348" t="s">
        <v>1335</v>
      </c>
      <c r="D78" s="351"/>
      <c r="E78" s="348"/>
      <c r="F78" s="348"/>
    </row>
    <row r="79" spans="2:6" ht="89.25">
      <c r="B79" s="365" t="s">
        <v>196</v>
      </c>
      <c r="C79" s="346" t="s">
        <v>1336</v>
      </c>
      <c r="D79" s="365">
        <v>100</v>
      </c>
      <c r="E79" s="346" t="s">
        <v>1625</v>
      </c>
      <c r="F79" s="346" t="s">
        <v>1626</v>
      </c>
    </row>
    <row r="80" spans="2:6">
      <c r="B80" s="351" t="s">
        <v>198</v>
      </c>
      <c r="C80" s="348" t="s">
        <v>1338</v>
      </c>
      <c r="D80" s="351"/>
      <c r="E80" s="348"/>
      <c r="F80" s="348"/>
    </row>
    <row r="81" spans="2:6" ht="38.25">
      <c r="B81" s="365" t="s">
        <v>200</v>
      </c>
      <c r="C81" s="346" t="s">
        <v>1339</v>
      </c>
      <c r="D81" s="365">
        <v>30</v>
      </c>
      <c r="E81" s="346" t="s">
        <v>1627</v>
      </c>
      <c r="F81" s="346" t="s">
        <v>1628</v>
      </c>
    </row>
    <row r="82" spans="2:6" ht="51">
      <c r="B82" s="365" t="s">
        <v>202</v>
      </c>
      <c r="C82" s="346" t="s">
        <v>1341</v>
      </c>
      <c r="D82" s="365" t="s">
        <v>42</v>
      </c>
      <c r="E82" s="346" t="s">
        <v>1629</v>
      </c>
      <c r="F82" s="346" t="s">
        <v>1630</v>
      </c>
    </row>
    <row r="83" spans="2:6">
      <c r="B83" s="343">
        <v>1.3</v>
      </c>
      <c r="C83" s="344" t="s">
        <v>1344</v>
      </c>
      <c r="D83" s="343"/>
      <c r="E83" s="344"/>
      <c r="F83" s="344"/>
    </row>
    <row r="84" spans="2:6">
      <c r="B84" s="351" t="s">
        <v>204</v>
      </c>
      <c r="C84" s="348" t="s">
        <v>1345</v>
      </c>
      <c r="D84" s="351"/>
      <c r="E84" s="348"/>
      <c r="F84" s="348"/>
    </row>
    <row r="85" spans="2:6" ht="140.25">
      <c r="B85" s="365" t="s">
        <v>206</v>
      </c>
      <c r="C85" s="346" t="s">
        <v>1346</v>
      </c>
      <c r="D85" s="365">
        <v>50</v>
      </c>
      <c r="E85" s="346" t="s">
        <v>1631</v>
      </c>
      <c r="F85" s="346" t="s">
        <v>1632</v>
      </c>
    </row>
    <row r="86" spans="2:6" ht="114.75">
      <c r="B86" s="365" t="s">
        <v>208</v>
      </c>
      <c r="C86" s="346" t="s">
        <v>1349</v>
      </c>
      <c r="D86" s="365">
        <v>50</v>
      </c>
      <c r="E86" s="346" t="s">
        <v>1633</v>
      </c>
      <c r="F86" s="346" t="s">
        <v>1634</v>
      </c>
    </row>
    <row r="87" spans="2:6">
      <c r="B87" s="351" t="s">
        <v>214</v>
      </c>
      <c r="C87" s="348" t="s">
        <v>1352</v>
      </c>
      <c r="D87" s="351"/>
      <c r="E87" s="348"/>
      <c r="F87" s="348">
        <v>0</v>
      </c>
    </row>
    <row r="88" spans="2:6" ht="63.75">
      <c r="B88" s="365" t="s">
        <v>216</v>
      </c>
      <c r="C88" s="346" t="s">
        <v>1353</v>
      </c>
      <c r="D88" s="365">
        <v>50</v>
      </c>
      <c r="E88" s="346" t="s">
        <v>1635</v>
      </c>
      <c r="F88" s="346" t="s">
        <v>1636</v>
      </c>
    </row>
    <row r="89" spans="2:6">
      <c r="B89" s="351" t="s">
        <v>220</v>
      </c>
      <c r="C89" s="352" t="s">
        <v>1356</v>
      </c>
      <c r="D89" s="351"/>
      <c r="E89" s="352"/>
      <c r="F89" s="352"/>
    </row>
    <row r="90" spans="2:6" ht="63.75">
      <c r="B90" s="365" t="s">
        <v>222</v>
      </c>
      <c r="C90" s="346" t="s">
        <v>1357</v>
      </c>
      <c r="D90" s="365">
        <v>100</v>
      </c>
      <c r="E90" s="346" t="s">
        <v>1637</v>
      </c>
      <c r="F90" s="346" t="s">
        <v>1638</v>
      </c>
    </row>
    <row r="91" spans="2:6" ht="89.25">
      <c r="B91" s="365" t="s">
        <v>224</v>
      </c>
      <c r="C91" s="346" t="s">
        <v>1360</v>
      </c>
      <c r="D91" s="365">
        <v>100</v>
      </c>
      <c r="E91" s="346" t="s">
        <v>1639</v>
      </c>
      <c r="F91" s="346" t="s">
        <v>1640</v>
      </c>
    </row>
    <row r="92" spans="2:6" ht="25.5">
      <c r="B92" s="351" t="s">
        <v>226</v>
      </c>
      <c r="C92" s="348" t="s">
        <v>1362</v>
      </c>
      <c r="D92" s="351"/>
      <c r="E92" s="348"/>
      <c r="F92" s="348"/>
    </row>
    <row r="93" spans="2:6" ht="76.5">
      <c r="B93" s="365" t="s">
        <v>228</v>
      </c>
      <c r="C93" s="346" t="s">
        <v>1363</v>
      </c>
      <c r="D93" s="365">
        <v>100</v>
      </c>
      <c r="E93" s="346" t="s">
        <v>1641</v>
      </c>
      <c r="F93" s="346" t="s">
        <v>1642</v>
      </c>
    </row>
    <row r="94" spans="2:6">
      <c r="B94" s="351" t="s">
        <v>230</v>
      </c>
      <c r="C94" s="348" t="s">
        <v>1366</v>
      </c>
      <c r="D94" s="351"/>
      <c r="E94" s="348"/>
      <c r="F94" s="348"/>
    </row>
    <row r="95" spans="2:6" ht="89.25">
      <c r="B95" s="365" t="s">
        <v>232</v>
      </c>
      <c r="C95" s="346" t="s">
        <v>1367</v>
      </c>
      <c r="D95" s="365">
        <v>100</v>
      </c>
      <c r="E95" s="346" t="s">
        <v>1643</v>
      </c>
      <c r="F95" s="346" t="s">
        <v>1644</v>
      </c>
    </row>
    <row r="96" spans="2:6" ht="63.75">
      <c r="B96" s="365" t="s">
        <v>234</v>
      </c>
      <c r="C96" s="346" t="s">
        <v>1370</v>
      </c>
      <c r="D96" s="365">
        <v>0</v>
      </c>
      <c r="E96" s="346" t="s">
        <v>1645</v>
      </c>
      <c r="F96" s="346" t="s">
        <v>1646</v>
      </c>
    </row>
    <row r="97" spans="2:6">
      <c r="B97" s="351" t="s">
        <v>236</v>
      </c>
      <c r="C97" s="348" t="s">
        <v>1373</v>
      </c>
      <c r="D97" s="351"/>
      <c r="E97" s="348"/>
      <c r="F97" s="348"/>
    </row>
    <row r="98" spans="2:6" ht="63.75">
      <c r="B98" s="366" t="s">
        <v>238</v>
      </c>
      <c r="C98" s="350" t="s">
        <v>1374</v>
      </c>
      <c r="D98" s="366">
        <v>0</v>
      </c>
      <c r="E98" s="350" t="s">
        <v>1645</v>
      </c>
      <c r="F98" s="350" t="s">
        <v>1647</v>
      </c>
    </row>
    <row r="99" spans="2:6" ht="25.5">
      <c r="B99" s="351" t="s">
        <v>240</v>
      </c>
      <c r="C99" s="352" t="s">
        <v>1377</v>
      </c>
      <c r="D99" s="351"/>
      <c r="E99" s="352"/>
      <c r="F99" s="352"/>
    </row>
    <row r="100" spans="2:6" ht="114.75">
      <c r="B100" s="366" t="s">
        <v>242</v>
      </c>
      <c r="C100" s="350" t="s">
        <v>1378</v>
      </c>
      <c r="D100" s="366">
        <v>100</v>
      </c>
      <c r="E100" s="350" t="s">
        <v>1648</v>
      </c>
      <c r="F100" s="350" t="s">
        <v>1649</v>
      </c>
    </row>
    <row r="101" spans="2:6" ht="76.5">
      <c r="B101" s="365" t="s">
        <v>244</v>
      </c>
      <c r="C101" s="346" t="s">
        <v>1381</v>
      </c>
      <c r="D101" s="365">
        <v>0</v>
      </c>
      <c r="E101" s="346" t="s">
        <v>1650</v>
      </c>
      <c r="F101" s="346" t="s">
        <v>1651</v>
      </c>
    </row>
    <row r="102" spans="2:6">
      <c r="B102" s="343">
        <v>1.4</v>
      </c>
      <c r="C102" s="344" t="s">
        <v>1384</v>
      </c>
      <c r="D102" s="343"/>
      <c r="E102" s="344"/>
      <c r="F102" s="344"/>
    </row>
    <row r="103" spans="2:6" ht="127.5">
      <c r="B103" s="366" t="s">
        <v>246</v>
      </c>
      <c r="C103" s="350" t="s">
        <v>1385</v>
      </c>
      <c r="D103" s="366" t="s">
        <v>42</v>
      </c>
      <c r="E103" s="350" t="s">
        <v>1652</v>
      </c>
      <c r="F103" s="350" t="s">
        <v>1386</v>
      </c>
    </row>
    <row r="104" spans="2:6" ht="51">
      <c r="B104" s="367" t="s">
        <v>248</v>
      </c>
      <c r="C104" s="354" t="s">
        <v>1387</v>
      </c>
      <c r="D104" s="367" t="s">
        <v>42</v>
      </c>
      <c r="E104" s="354" t="s">
        <v>1562</v>
      </c>
      <c r="F104" s="354" t="s">
        <v>1506</v>
      </c>
    </row>
    <row r="105" spans="2:6">
      <c r="B105" s="351" t="s">
        <v>250</v>
      </c>
      <c r="C105" s="356" t="s">
        <v>1388</v>
      </c>
      <c r="D105" s="351"/>
      <c r="E105" s="356"/>
      <c r="F105" s="356"/>
    </row>
    <row r="106" spans="2:6" ht="51">
      <c r="B106" s="366" t="s">
        <v>252</v>
      </c>
      <c r="C106" s="350" t="s">
        <v>1389</v>
      </c>
      <c r="D106" s="366" t="s">
        <v>42</v>
      </c>
      <c r="E106" s="350" t="s">
        <v>1562</v>
      </c>
      <c r="F106" s="350" t="s">
        <v>1506</v>
      </c>
    </row>
    <row r="107" spans="2:6" ht="25.5">
      <c r="B107" s="351" t="s">
        <v>254</v>
      </c>
      <c r="C107" s="356" t="s">
        <v>1391</v>
      </c>
      <c r="D107" s="351"/>
      <c r="E107" s="356"/>
      <c r="F107" s="356"/>
    </row>
    <row r="108" spans="2:6" ht="51">
      <c r="B108" s="366" t="s">
        <v>256</v>
      </c>
      <c r="C108" s="350" t="s">
        <v>1392</v>
      </c>
      <c r="D108" s="366" t="s">
        <v>42</v>
      </c>
      <c r="E108" s="350" t="s">
        <v>1562</v>
      </c>
      <c r="F108" s="350" t="s">
        <v>1506</v>
      </c>
    </row>
    <row r="109" spans="2:6" ht="51">
      <c r="B109" s="365" t="s">
        <v>258</v>
      </c>
      <c r="C109" s="346" t="s">
        <v>1393</v>
      </c>
      <c r="D109" s="365" t="s">
        <v>42</v>
      </c>
      <c r="E109" s="346" t="s">
        <v>1562</v>
      </c>
      <c r="F109" s="346" t="s">
        <v>1506</v>
      </c>
    </row>
    <row r="110" spans="2:6">
      <c r="B110" s="351" t="s">
        <v>260</v>
      </c>
      <c r="C110" s="356" t="s">
        <v>1394</v>
      </c>
      <c r="D110" s="351"/>
      <c r="E110" s="356"/>
      <c r="F110" s="356"/>
    </row>
    <row r="111" spans="2:6" ht="63.75">
      <c r="B111" s="366" t="s">
        <v>262</v>
      </c>
      <c r="C111" s="350" t="s">
        <v>1395</v>
      </c>
      <c r="D111" s="366" t="s">
        <v>42</v>
      </c>
      <c r="E111" s="350" t="s">
        <v>1562</v>
      </c>
      <c r="F111" s="350" t="s">
        <v>1506</v>
      </c>
    </row>
    <row r="112" spans="2:6" ht="51">
      <c r="B112" s="366" t="s">
        <v>264</v>
      </c>
      <c r="C112" s="350" t="s">
        <v>1396</v>
      </c>
      <c r="D112" s="366" t="s">
        <v>42</v>
      </c>
      <c r="E112" s="350" t="s">
        <v>1562</v>
      </c>
      <c r="F112" s="350" t="s">
        <v>1506</v>
      </c>
    </row>
    <row r="113" spans="2:6" ht="89.25">
      <c r="B113" s="365" t="s">
        <v>266</v>
      </c>
      <c r="C113" s="346" t="s">
        <v>1397</v>
      </c>
      <c r="D113" s="365" t="s">
        <v>42</v>
      </c>
      <c r="E113" s="346" t="s">
        <v>1562</v>
      </c>
      <c r="F113" s="346" t="s">
        <v>1506</v>
      </c>
    </row>
    <row r="114" spans="2:6" ht="25.5">
      <c r="B114" s="351" t="s">
        <v>268</v>
      </c>
      <c r="C114" s="352" t="s">
        <v>1398</v>
      </c>
      <c r="D114" s="351"/>
      <c r="E114" s="352"/>
      <c r="F114" s="352"/>
    </row>
    <row r="115" spans="2:6" ht="76.5">
      <c r="B115" s="365" t="s">
        <v>270</v>
      </c>
      <c r="C115" s="346" t="s">
        <v>1399</v>
      </c>
      <c r="D115" s="365" t="s">
        <v>42</v>
      </c>
      <c r="E115" s="346" t="s">
        <v>1562</v>
      </c>
      <c r="F115" s="346" t="s">
        <v>1506</v>
      </c>
    </row>
    <row r="116" spans="2:6" ht="51">
      <c r="B116" s="365" t="s">
        <v>272</v>
      </c>
      <c r="C116" s="346" t="s">
        <v>1400</v>
      </c>
      <c r="D116" s="365" t="s">
        <v>42</v>
      </c>
      <c r="E116" s="346" t="s">
        <v>1562</v>
      </c>
      <c r="F116" s="346" t="s">
        <v>1506</v>
      </c>
    </row>
    <row r="117" spans="2:6">
      <c r="B117" s="351" t="s">
        <v>274</v>
      </c>
      <c r="C117" s="356" t="s">
        <v>1402</v>
      </c>
      <c r="D117" s="351"/>
      <c r="E117" s="356"/>
      <c r="F117" s="356"/>
    </row>
    <row r="118" spans="2:6" ht="63.75">
      <c r="B118" s="365" t="s">
        <v>276</v>
      </c>
      <c r="C118" s="346" t="s">
        <v>1403</v>
      </c>
      <c r="D118" s="365" t="s">
        <v>42</v>
      </c>
      <c r="E118" s="346" t="s">
        <v>1562</v>
      </c>
      <c r="F118" s="346" t="s">
        <v>1506</v>
      </c>
    </row>
    <row r="119" spans="2:6" ht="51">
      <c r="B119" s="365" t="s">
        <v>278</v>
      </c>
      <c r="C119" s="346" t="s">
        <v>1404</v>
      </c>
      <c r="D119" s="365" t="s">
        <v>42</v>
      </c>
      <c r="E119" s="346" t="s">
        <v>1562</v>
      </c>
      <c r="F119" s="346" t="s">
        <v>1506</v>
      </c>
    </row>
    <row r="120" spans="2:6" ht="51">
      <c r="B120" s="366" t="s">
        <v>280</v>
      </c>
      <c r="C120" s="350" t="s">
        <v>1405</v>
      </c>
      <c r="D120" s="366" t="s">
        <v>42</v>
      </c>
      <c r="E120" s="350" t="s">
        <v>1562</v>
      </c>
      <c r="F120" s="350" t="s">
        <v>1506</v>
      </c>
    </row>
    <row r="121" spans="2:6" ht="51">
      <c r="B121" s="366" t="s">
        <v>282</v>
      </c>
      <c r="C121" s="350" t="s">
        <v>1406</v>
      </c>
      <c r="D121" s="366" t="s">
        <v>42</v>
      </c>
      <c r="E121" s="350" t="s">
        <v>1562</v>
      </c>
      <c r="F121" s="350" t="s">
        <v>1506</v>
      </c>
    </row>
    <row r="122" spans="2:6" ht="51">
      <c r="B122" s="366" t="s">
        <v>284</v>
      </c>
      <c r="C122" s="350" t="s">
        <v>1407</v>
      </c>
      <c r="D122" s="366" t="s">
        <v>42</v>
      </c>
      <c r="E122" s="350" t="s">
        <v>1562</v>
      </c>
      <c r="F122" s="350" t="s">
        <v>1506</v>
      </c>
    </row>
    <row r="123" spans="2:6">
      <c r="B123" s="351" t="s">
        <v>286</v>
      </c>
      <c r="C123" s="356" t="s">
        <v>1408</v>
      </c>
      <c r="D123" s="351"/>
      <c r="E123" s="356"/>
      <c r="F123" s="356"/>
    </row>
    <row r="124" spans="2:6" ht="51">
      <c r="B124" s="366" t="s">
        <v>288</v>
      </c>
      <c r="C124" s="350" t="s">
        <v>1409</v>
      </c>
      <c r="D124" s="366" t="s">
        <v>42</v>
      </c>
      <c r="E124" s="350" t="s">
        <v>1562</v>
      </c>
      <c r="F124" s="350" t="s">
        <v>1506</v>
      </c>
    </row>
    <row r="125" spans="2:6" ht="51">
      <c r="B125" s="366" t="s">
        <v>290</v>
      </c>
      <c r="C125" s="350" t="s">
        <v>1410</v>
      </c>
      <c r="D125" s="366" t="s">
        <v>42</v>
      </c>
      <c r="E125" s="350" t="s">
        <v>1562</v>
      </c>
      <c r="F125" s="350" t="s">
        <v>1506</v>
      </c>
    </row>
    <row r="126" spans="2:6">
      <c r="B126" s="351" t="s">
        <v>292</v>
      </c>
      <c r="C126" s="356" t="s">
        <v>1411</v>
      </c>
      <c r="D126" s="351"/>
      <c r="E126" s="356"/>
      <c r="F126" s="356"/>
    </row>
    <row r="127" spans="2:6" ht="51">
      <c r="B127" s="365" t="s">
        <v>294</v>
      </c>
      <c r="C127" s="346" t="s">
        <v>1412</v>
      </c>
      <c r="D127" s="365" t="s">
        <v>42</v>
      </c>
      <c r="E127" s="346" t="s">
        <v>1562</v>
      </c>
      <c r="F127" s="346" t="s">
        <v>1506</v>
      </c>
    </row>
    <row r="128" spans="2:6" ht="51">
      <c r="B128" s="365" t="s">
        <v>296</v>
      </c>
      <c r="C128" s="346" t="s">
        <v>1413</v>
      </c>
      <c r="D128" s="365" t="s">
        <v>42</v>
      </c>
      <c r="E128" s="346" t="s">
        <v>1562</v>
      </c>
      <c r="F128" s="346" t="s">
        <v>1506</v>
      </c>
    </row>
    <row r="129" spans="2:6" ht="63.75">
      <c r="B129" s="365" t="s">
        <v>298</v>
      </c>
      <c r="C129" s="346" t="s">
        <v>1414</v>
      </c>
      <c r="D129" s="365" t="s">
        <v>42</v>
      </c>
      <c r="E129" s="346" t="s">
        <v>1562</v>
      </c>
      <c r="F129" s="346" t="s">
        <v>1506</v>
      </c>
    </row>
    <row r="130" spans="2:6" ht="63.75">
      <c r="B130" s="365" t="s">
        <v>300</v>
      </c>
      <c r="C130" s="346" t="s">
        <v>1415</v>
      </c>
      <c r="D130" s="365" t="s">
        <v>42</v>
      </c>
      <c r="E130" s="346" t="s">
        <v>1562</v>
      </c>
      <c r="F130" s="346" t="s">
        <v>1506</v>
      </c>
    </row>
    <row r="131" spans="2:6">
      <c r="B131" s="351" t="s">
        <v>302</v>
      </c>
      <c r="C131" s="356" t="s">
        <v>1416</v>
      </c>
      <c r="D131" s="351"/>
      <c r="E131" s="356"/>
      <c r="F131" s="356"/>
    </row>
    <row r="132" spans="2:6" ht="51">
      <c r="B132" s="365" t="s">
        <v>304</v>
      </c>
      <c r="C132" s="346" t="s">
        <v>1417</v>
      </c>
      <c r="D132" s="365" t="s">
        <v>42</v>
      </c>
      <c r="E132" s="346" t="s">
        <v>1562</v>
      </c>
      <c r="F132" s="346" t="s">
        <v>1506</v>
      </c>
    </row>
    <row r="133" spans="2:6" ht="51">
      <c r="B133" s="365" t="s">
        <v>306</v>
      </c>
      <c r="C133" s="346" t="s">
        <v>1418</v>
      </c>
      <c r="D133" s="365" t="s">
        <v>42</v>
      </c>
      <c r="E133" s="346" t="s">
        <v>1562</v>
      </c>
      <c r="F133" s="346" t="s">
        <v>1506</v>
      </c>
    </row>
    <row r="134" spans="2:6" ht="63.75">
      <c r="B134" s="365" t="s">
        <v>308</v>
      </c>
      <c r="C134" s="346" t="s">
        <v>1419</v>
      </c>
      <c r="D134" s="365" t="s">
        <v>42</v>
      </c>
      <c r="E134" s="346" t="s">
        <v>1562</v>
      </c>
      <c r="F134" s="346" t="s">
        <v>1506</v>
      </c>
    </row>
    <row r="135" spans="2:6" ht="63.75">
      <c r="B135" s="365" t="s">
        <v>310</v>
      </c>
      <c r="C135" s="346" t="s">
        <v>1420</v>
      </c>
      <c r="D135" s="365" t="s">
        <v>42</v>
      </c>
      <c r="E135" s="346" t="s">
        <v>1562</v>
      </c>
      <c r="F135" s="346" t="s">
        <v>1506</v>
      </c>
    </row>
    <row r="136" spans="2:6" ht="25.5">
      <c r="B136" s="351" t="s">
        <v>312</v>
      </c>
      <c r="C136" s="352" t="s">
        <v>1421</v>
      </c>
      <c r="D136" s="351"/>
      <c r="E136" s="352"/>
      <c r="F136" s="352"/>
    </row>
    <row r="137" spans="2:6" ht="51">
      <c r="B137" s="365" t="s">
        <v>314</v>
      </c>
      <c r="C137" s="346" t="s">
        <v>1422</v>
      </c>
      <c r="D137" s="365" t="s">
        <v>42</v>
      </c>
      <c r="E137" s="346" t="s">
        <v>1562</v>
      </c>
      <c r="F137" s="346" t="s">
        <v>1506</v>
      </c>
    </row>
    <row r="138" spans="2:6" ht="63.75">
      <c r="B138" s="365" t="s">
        <v>316</v>
      </c>
      <c r="C138" s="346" t="s">
        <v>1423</v>
      </c>
      <c r="D138" s="365" t="s">
        <v>42</v>
      </c>
      <c r="E138" s="346" t="s">
        <v>1562</v>
      </c>
      <c r="F138" s="346" t="s">
        <v>1506</v>
      </c>
    </row>
    <row r="139" spans="2:6" ht="63.75">
      <c r="B139" s="365" t="s">
        <v>318</v>
      </c>
      <c r="C139" s="346" t="s">
        <v>1424</v>
      </c>
      <c r="D139" s="365" t="s">
        <v>42</v>
      </c>
      <c r="E139" s="346" t="s">
        <v>1562</v>
      </c>
      <c r="F139" s="346" t="s">
        <v>1506</v>
      </c>
    </row>
    <row r="140" spans="2:6" ht="51">
      <c r="B140" s="365" t="s">
        <v>320</v>
      </c>
      <c r="C140" s="346" t="s">
        <v>1425</v>
      </c>
      <c r="D140" s="365" t="s">
        <v>42</v>
      </c>
      <c r="E140" s="346" t="s">
        <v>1562</v>
      </c>
      <c r="F140" s="346" t="s">
        <v>1506</v>
      </c>
    </row>
    <row r="141" spans="2:6" ht="51">
      <c r="B141" s="365" t="s">
        <v>322</v>
      </c>
      <c r="C141" s="346" t="s">
        <v>1426</v>
      </c>
      <c r="D141" s="365" t="s">
        <v>42</v>
      </c>
      <c r="E141" s="346" t="s">
        <v>1562</v>
      </c>
      <c r="F141" s="346" t="s">
        <v>1506</v>
      </c>
    </row>
    <row r="142" spans="2:6">
      <c r="B142" s="351" t="s">
        <v>324</v>
      </c>
      <c r="C142" s="356" t="s">
        <v>1427</v>
      </c>
      <c r="D142" s="351"/>
      <c r="E142" s="356"/>
      <c r="F142" s="356"/>
    </row>
    <row r="143" spans="2:6" ht="51">
      <c r="B143" s="365" t="s">
        <v>326</v>
      </c>
      <c r="C143" s="346" t="s">
        <v>1428</v>
      </c>
      <c r="D143" s="365" t="s">
        <v>42</v>
      </c>
      <c r="E143" s="346" t="s">
        <v>1562</v>
      </c>
      <c r="F143" s="346" t="s">
        <v>1506</v>
      </c>
    </row>
    <row r="144" spans="2:6" ht="76.5">
      <c r="B144" s="365" t="s">
        <v>328</v>
      </c>
      <c r="C144" s="346" t="s">
        <v>1429</v>
      </c>
      <c r="D144" s="365" t="s">
        <v>42</v>
      </c>
      <c r="E144" s="346" t="s">
        <v>1562</v>
      </c>
      <c r="F144" s="346" t="s">
        <v>1506</v>
      </c>
    </row>
    <row r="145" spans="2:6">
      <c r="B145" s="357">
        <v>2</v>
      </c>
      <c r="C145" s="358" t="s">
        <v>43</v>
      </c>
      <c r="D145" s="357"/>
      <c r="E145" s="358"/>
      <c r="F145" s="358"/>
    </row>
    <row r="146" spans="2:6">
      <c r="B146" s="343">
        <v>2.1</v>
      </c>
      <c r="C146" s="344" t="s">
        <v>1430</v>
      </c>
      <c r="D146" s="343"/>
      <c r="E146" s="344"/>
      <c r="F146" s="344"/>
    </row>
    <row r="147" spans="2:6">
      <c r="B147" s="351" t="s">
        <v>330</v>
      </c>
      <c r="C147" s="348" t="s">
        <v>1431</v>
      </c>
      <c r="D147" s="351"/>
      <c r="E147" s="348"/>
      <c r="F147" s="348"/>
    </row>
    <row r="148" spans="2:6" ht="114.75">
      <c r="B148" s="365" t="s">
        <v>332</v>
      </c>
      <c r="C148" s="346" t="s">
        <v>1432</v>
      </c>
      <c r="D148" s="365">
        <v>0</v>
      </c>
      <c r="E148" s="346" t="s">
        <v>1653</v>
      </c>
      <c r="F148" s="346" t="s">
        <v>1654</v>
      </c>
    </row>
    <row r="149" spans="2:6" ht="114.75">
      <c r="B149" s="365" t="s">
        <v>334</v>
      </c>
      <c r="C149" s="346" t="s">
        <v>1434</v>
      </c>
      <c r="D149" s="365">
        <v>0</v>
      </c>
      <c r="E149" s="346" t="s">
        <v>1653</v>
      </c>
      <c r="F149" s="346" t="s">
        <v>1654</v>
      </c>
    </row>
    <row r="150" spans="2:6" ht="114.75">
      <c r="B150" s="365" t="s">
        <v>336</v>
      </c>
      <c r="C150" s="346" t="s">
        <v>1435</v>
      </c>
      <c r="D150" s="365">
        <v>0</v>
      </c>
      <c r="E150" s="346" t="s">
        <v>1653</v>
      </c>
      <c r="F150" s="346" t="s">
        <v>1654</v>
      </c>
    </row>
    <row r="151" spans="2:6" ht="63.75">
      <c r="B151" s="365" t="s">
        <v>338</v>
      </c>
      <c r="C151" s="346" t="s">
        <v>1436</v>
      </c>
      <c r="D151" s="365">
        <v>0</v>
      </c>
      <c r="E151" s="346" t="s">
        <v>1653</v>
      </c>
      <c r="F151" s="346" t="s">
        <v>1655</v>
      </c>
    </row>
    <row r="152" spans="2:6">
      <c r="B152" s="351" t="s">
        <v>340</v>
      </c>
      <c r="C152" s="348" t="s">
        <v>1437</v>
      </c>
      <c r="D152" s="351"/>
      <c r="E152" s="348"/>
      <c r="F152" s="348"/>
    </row>
    <row r="153" spans="2:6" ht="140.25">
      <c r="B153" s="365" t="s">
        <v>342</v>
      </c>
      <c r="C153" s="346" t="s">
        <v>1438</v>
      </c>
      <c r="D153" s="365">
        <v>100</v>
      </c>
      <c r="E153" s="346" t="s">
        <v>1656</v>
      </c>
      <c r="F153" s="346" t="s">
        <v>1657</v>
      </c>
    </row>
    <row r="154" spans="2:6" ht="89.25">
      <c r="B154" s="365" t="s">
        <v>344</v>
      </c>
      <c r="C154" s="346" t="s">
        <v>1441</v>
      </c>
      <c r="D154" s="365">
        <v>0</v>
      </c>
      <c r="E154" s="346" t="s">
        <v>1658</v>
      </c>
      <c r="F154" s="346" t="s">
        <v>1659</v>
      </c>
    </row>
    <row r="155" spans="2:6">
      <c r="B155" s="351" t="s">
        <v>346</v>
      </c>
      <c r="C155" s="348" t="s">
        <v>1443</v>
      </c>
      <c r="D155" s="351"/>
      <c r="E155" s="348"/>
      <c r="F155" s="348"/>
    </row>
    <row r="156" spans="2:6" ht="89.25">
      <c r="B156" s="365" t="s">
        <v>348</v>
      </c>
      <c r="C156" s="346" t="s">
        <v>1444</v>
      </c>
      <c r="D156" s="365">
        <v>0</v>
      </c>
      <c r="E156" s="346" t="s">
        <v>1660</v>
      </c>
      <c r="F156" s="346" t="s">
        <v>1661</v>
      </c>
    </row>
    <row r="157" spans="2:6" ht="63.75">
      <c r="B157" s="365" t="s">
        <v>350</v>
      </c>
      <c r="C157" s="346" t="s">
        <v>1446</v>
      </c>
      <c r="D157" s="365">
        <v>100</v>
      </c>
      <c r="E157" s="346" t="s">
        <v>1662</v>
      </c>
      <c r="F157" s="346" t="s">
        <v>1663</v>
      </c>
    </row>
    <row r="158" spans="2:6">
      <c r="B158" s="351" t="s">
        <v>352</v>
      </c>
      <c r="C158" s="348" t="s">
        <v>1448</v>
      </c>
      <c r="D158" s="351"/>
      <c r="E158" s="348"/>
      <c r="F158" s="348"/>
    </row>
    <row r="159" spans="2:6" ht="51">
      <c r="B159" s="365" t="s">
        <v>354</v>
      </c>
      <c r="C159" s="346" t="s">
        <v>1449</v>
      </c>
      <c r="D159" s="365">
        <v>20</v>
      </c>
      <c r="E159" s="346" t="s">
        <v>1664</v>
      </c>
      <c r="F159" s="346" t="s">
        <v>1665</v>
      </c>
    </row>
    <row r="160" spans="2:6" ht="63.75">
      <c r="B160" s="365" t="s">
        <v>356</v>
      </c>
      <c r="C160" s="346" t="s">
        <v>1451</v>
      </c>
      <c r="D160" s="365">
        <v>100</v>
      </c>
      <c r="E160" s="346" t="s">
        <v>1666</v>
      </c>
      <c r="F160" s="346" t="s">
        <v>1667</v>
      </c>
    </row>
    <row r="161" spans="2:6" ht="76.5">
      <c r="B161" s="365" t="s">
        <v>358</v>
      </c>
      <c r="C161" s="346" t="s">
        <v>1453</v>
      </c>
      <c r="D161" s="365">
        <v>100</v>
      </c>
      <c r="E161" s="346" t="s">
        <v>1668</v>
      </c>
      <c r="F161" s="346" t="s">
        <v>1669</v>
      </c>
    </row>
    <row r="162" spans="2:6" ht="63.75">
      <c r="B162" s="365" t="s">
        <v>360</v>
      </c>
      <c r="C162" s="346" t="s">
        <v>1456</v>
      </c>
      <c r="D162" s="365">
        <v>100</v>
      </c>
      <c r="E162" s="346" t="s">
        <v>1670</v>
      </c>
      <c r="F162" s="346" t="s">
        <v>1671</v>
      </c>
    </row>
    <row r="163" spans="2:6">
      <c r="B163" s="351" t="s">
        <v>362</v>
      </c>
      <c r="C163" s="348" t="s">
        <v>1458</v>
      </c>
      <c r="D163" s="351"/>
      <c r="E163" s="348"/>
      <c r="F163" s="348"/>
    </row>
    <row r="164" spans="2:6" ht="63.75">
      <c r="B164" s="365" t="s">
        <v>364</v>
      </c>
      <c r="C164" s="346" t="s">
        <v>1459</v>
      </c>
      <c r="D164" s="365">
        <v>100</v>
      </c>
      <c r="E164" s="346" t="s">
        <v>1672</v>
      </c>
      <c r="F164" s="346" t="s">
        <v>1673</v>
      </c>
    </row>
    <row r="165" spans="2:6" ht="63.75">
      <c r="B165" s="365" t="s">
        <v>366</v>
      </c>
      <c r="C165" s="346" t="s">
        <v>1462</v>
      </c>
      <c r="D165" s="365">
        <v>100</v>
      </c>
      <c r="E165" s="346" t="s">
        <v>1674</v>
      </c>
      <c r="F165" s="346" t="s">
        <v>1675</v>
      </c>
    </row>
    <row r="166" spans="2:6" ht="25.5">
      <c r="B166" s="343">
        <v>2.2000000000000002</v>
      </c>
      <c r="C166" s="344" t="s">
        <v>1465</v>
      </c>
      <c r="D166" s="343"/>
      <c r="E166" s="344"/>
      <c r="F166" s="344"/>
    </row>
    <row r="167" spans="2:6" ht="178.5">
      <c r="B167" s="365" t="s">
        <v>368</v>
      </c>
      <c r="C167" s="346" t="s">
        <v>1466</v>
      </c>
      <c r="D167" s="365" t="s">
        <v>42</v>
      </c>
      <c r="E167" s="346" t="s">
        <v>1676</v>
      </c>
      <c r="F167" s="346" t="s">
        <v>1677</v>
      </c>
    </row>
    <row r="168" spans="2:6" ht="216.75">
      <c r="B168" s="365" t="s">
        <v>370</v>
      </c>
      <c r="C168" s="346" t="s">
        <v>1469</v>
      </c>
      <c r="D168" s="365" t="s">
        <v>42</v>
      </c>
      <c r="E168" s="346" t="s">
        <v>1678</v>
      </c>
      <c r="F168" s="346" t="s">
        <v>1679</v>
      </c>
    </row>
    <row r="169" spans="2:6" ht="216.75">
      <c r="B169" s="365" t="s">
        <v>372</v>
      </c>
      <c r="C169" s="346" t="s">
        <v>1472</v>
      </c>
      <c r="D169" s="365" t="s">
        <v>42</v>
      </c>
      <c r="E169" s="346" t="s">
        <v>1680</v>
      </c>
      <c r="F169" s="346" t="s">
        <v>1679</v>
      </c>
    </row>
    <row r="170" spans="2:6">
      <c r="B170" s="351" t="s">
        <v>374</v>
      </c>
      <c r="C170" s="348" t="s">
        <v>1475</v>
      </c>
      <c r="D170" s="351"/>
      <c r="E170" s="348"/>
      <c r="F170" s="348"/>
    </row>
    <row r="171" spans="2:6" ht="165.75">
      <c r="B171" s="365" t="s">
        <v>376</v>
      </c>
      <c r="C171" s="346" t="s">
        <v>1476</v>
      </c>
      <c r="D171" s="365">
        <v>100</v>
      </c>
      <c r="E171" s="346" t="s">
        <v>1681</v>
      </c>
      <c r="F171" s="346" t="s">
        <v>1682</v>
      </c>
    </row>
    <row r="172" spans="2:6">
      <c r="B172" s="351" t="s">
        <v>378</v>
      </c>
      <c r="C172" s="348" t="s">
        <v>1479</v>
      </c>
      <c r="D172" s="351"/>
      <c r="E172" s="348"/>
      <c r="F172" s="348"/>
    </row>
    <row r="173" spans="2:6" ht="191.25">
      <c r="B173" s="365" t="s">
        <v>380</v>
      </c>
      <c r="C173" s="346" t="s">
        <v>1480</v>
      </c>
      <c r="D173" s="365">
        <v>100</v>
      </c>
      <c r="E173" s="346" t="s">
        <v>1683</v>
      </c>
      <c r="F173" s="346" t="s">
        <v>1684</v>
      </c>
    </row>
    <row r="174" spans="2:6" ht="127.5">
      <c r="B174" s="365" t="s">
        <v>382</v>
      </c>
      <c r="C174" s="346" t="s">
        <v>1482</v>
      </c>
      <c r="D174" s="365">
        <v>0</v>
      </c>
      <c r="E174" s="346" t="s">
        <v>1685</v>
      </c>
      <c r="F174" s="346" t="s">
        <v>1686</v>
      </c>
    </row>
    <row r="175" spans="2:6">
      <c r="B175" s="351" t="s">
        <v>384</v>
      </c>
      <c r="C175" s="348" t="s">
        <v>1485</v>
      </c>
      <c r="D175" s="351"/>
      <c r="E175" s="348"/>
      <c r="F175" s="348"/>
    </row>
    <row r="176" spans="2:6" ht="63.75">
      <c r="B176" s="365" t="s">
        <v>386</v>
      </c>
      <c r="C176" s="346" t="s">
        <v>1486</v>
      </c>
      <c r="D176" s="365">
        <v>100</v>
      </c>
      <c r="E176" s="346" t="s">
        <v>1687</v>
      </c>
      <c r="F176" s="346" t="s">
        <v>1688</v>
      </c>
    </row>
    <row r="177" spans="2:6" ht="76.5">
      <c r="B177" s="365" t="s">
        <v>388</v>
      </c>
      <c r="C177" s="346" t="s">
        <v>1489</v>
      </c>
      <c r="D177" s="365">
        <v>100</v>
      </c>
      <c r="E177" s="346" t="s">
        <v>1689</v>
      </c>
      <c r="F177" s="346" t="s">
        <v>1690</v>
      </c>
    </row>
    <row r="178" spans="2:6" ht="63.75">
      <c r="B178" s="365" t="s">
        <v>390</v>
      </c>
      <c r="C178" s="346" t="s">
        <v>1492</v>
      </c>
      <c r="D178" s="365">
        <v>0</v>
      </c>
      <c r="E178" s="346" t="s">
        <v>1691</v>
      </c>
      <c r="F178" s="346" t="s">
        <v>1494</v>
      </c>
    </row>
    <row r="179" spans="2:6">
      <c r="B179" s="351" t="s">
        <v>392</v>
      </c>
      <c r="C179" s="348" t="s">
        <v>1495</v>
      </c>
      <c r="D179" s="351"/>
      <c r="E179" s="348"/>
      <c r="F179" s="348"/>
    </row>
    <row r="180" spans="2:6" ht="191.25">
      <c r="B180" s="365" t="s">
        <v>394</v>
      </c>
      <c r="C180" s="346" t="s">
        <v>1496</v>
      </c>
      <c r="D180" s="365">
        <v>100</v>
      </c>
      <c r="E180" s="346" t="s">
        <v>1692</v>
      </c>
      <c r="F180" s="346" t="s">
        <v>1693</v>
      </c>
    </row>
    <row r="181" spans="2:6">
      <c r="B181" s="351" t="s">
        <v>396</v>
      </c>
      <c r="C181" s="348" t="s">
        <v>1498</v>
      </c>
      <c r="D181" s="351"/>
      <c r="E181" s="348"/>
      <c r="F181" s="348"/>
    </row>
    <row r="182" spans="2:6" ht="76.5">
      <c r="B182" s="365" t="s">
        <v>398</v>
      </c>
      <c r="C182" s="346" t="s">
        <v>1499</v>
      </c>
      <c r="D182" s="365">
        <v>0</v>
      </c>
      <c r="E182" s="346" t="s">
        <v>1694</v>
      </c>
      <c r="F182" s="346" t="s">
        <v>1695</v>
      </c>
    </row>
    <row r="183" spans="2:6">
      <c r="B183" s="343">
        <v>2.2999999999999998</v>
      </c>
      <c r="C183" s="344" t="s">
        <v>1501</v>
      </c>
      <c r="D183" s="343"/>
      <c r="E183" s="344"/>
      <c r="F183" s="344"/>
    </row>
    <row r="184" spans="2:6" ht="216.75">
      <c r="B184" s="368" t="s">
        <v>400</v>
      </c>
      <c r="C184" s="360" t="s">
        <v>1502</v>
      </c>
      <c r="D184" s="368" t="s">
        <v>42</v>
      </c>
      <c r="E184" s="360" t="s">
        <v>1696</v>
      </c>
      <c r="F184" s="360" t="s">
        <v>1503</v>
      </c>
    </row>
    <row r="185" spans="2:6">
      <c r="B185" s="351" t="s">
        <v>402</v>
      </c>
      <c r="C185" s="348" t="s">
        <v>1504</v>
      </c>
      <c r="D185" s="351"/>
      <c r="E185" s="348"/>
      <c r="F185" s="348"/>
    </row>
    <row r="186" spans="2:6" ht="51">
      <c r="B186" s="368" t="s">
        <v>404</v>
      </c>
      <c r="C186" s="360" t="s">
        <v>1505</v>
      </c>
      <c r="D186" s="368" t="s">
        <v>42</v>
      </c>
      <c r="E186" s="360" t="s">
        <v>1562</v>
      </c>
      <c r="F186" s="360" t="s">
        <v>1506</v>
      </c>
    </row>
    <row r="187" spans="2:6" ht="63.75">
      <c r="B187" s="368" t="s">
        <v>406</v>
      </c>
      <c r="C187" s="360" t="s">
        <v>1507</v>
      </c>
      <c r="D187" s="368" t="s">
        <v>42</v>
      </c>
      <c r="E187" s="360" t="s">
        <v>1562</v>
      </c>
      <c r="F187" s="360" t="s">
        <v>1506</v>
      </c>
    </row>
    <row r="188" spans="2:6" ht="51">
      <c r="B188" s="368" t="s">
        <v>408</v>
      </c>
      <c r="C188" s="360" t="s">
        <v>1508</v>
      </c>
      <c r="D188" s="368" t="s">
        <v>42</v>
      </c>
      <c r="E188" s="360" t="s">
        <v>1562</v>
      </c>
      <c r="F188" s="360" t="s">
        <v>1506</v>
      </c>
    </row>
    <row r="189" spans="2:6" ht="25.5">
      <c r="B189" s="351" t="s">
        <v>410</v>
      </c>
      <c r="C189" s="348" t="s">
        <v>1509</v>
      </c>
      <c r="D189" s="351"/>
      <c r="E189" s="348"/>
      <c r="F189" s="348"/>
    </row>
    <row r="190" spans="2:6" ht="63.75">
      <c r="B190" s="368" t="s">
        <v>412</v>
      </c>
      <c r="C190" s="360" t="s">
        <v>1510</v>
      </c>
      <c r="D190" s="368" t="s">
        <v>42</v>
      </c>
      <c r="E190" s="360" t="s">
        <v>1562</v>
      </c>
      <c r="F190" s="360" t="s">
        <v>1506</v>
      </c>
    </row>
    <row r="191" spans="2:6" ht="76.5">
      <c r="B191" s="368" t="s">
        <v>414</v>
      </c>
      <c r="C191" s="360" t="s">
        <v>1511</v>
      </c>
      <c r="D191" s="368" t="s">
        <v>42</v>
      </c>
      <c r="E191" s="360" t="s">
        <v>1562</v>
      </c>
      <c r="F191" s="360" t="s">
        <v>1506</v>
      </c>
    </row>
    <row r="192" spans="2:6" ht="63.75">
      <c r="B192" s="368" t="s">
        <v>416</v>
      </c>
      <c r="C192" s="360" t="s">
        <v>1512</v>
      </c>
      <c r="D192" s="368" t="s">
        <v>42</v>
      </c>
      <c r="E192" s="360" t="s">
        <v>1562</v>
      </c>
      <c r="F192" s="360" t="s">
        <v>1506</v>
      </c>
    </row>
    <row r="193" spans="2:6" ht="63.75">
      <c r="B193" s="368" t="s">
        <v>418</v>
      </c>
      <c r="C193" s="360" t="s">
        <v>1513</v>
      </c>
      <c r="D193" s="368" t="s">
        <v>42</v>
      </c>
      <c r="E193" s="360" t="s">
        <v>1562</v>
      </c>
      <c r="F193" s="360" t="s">
        <v>1506</v>
      </c>
    </row>
    <row r="194" spans="2:6">
      <c r="B194" s="351" t="s">
        <v>420</v>
      </c>
      <c r="C194" s="348" t="s">
        <v>1514</v>
      </c>
      <c r="D194" s="351"/>
      <c r="E194" s="348"/>
      <c r="F194" s="348"/>
    </row>
    <row r="195" spans="2:6" ht="63.75">
      <c r="B195" s="368" t="s">
        <v>422</v>
      </c>
      <c r="C195" s="360" t="s">
        <v>1515</v>
      </c>
      <c r="D195" s="368" t="s">
        <v>42</v>
      </c>
      <c r="E195" s="360" t="s">
        <v>1562</v>
      </c>
      <c r="F195" s="360" t="s">
        <v>1506</v>
      </c>
    </row>
    <row r="196" spans="2:6" ht="63.75">
      <c r="B196" s="368" t="s">
        <v>424</v>
      </c>
      <c r="C196" s="360" t="s">
        <v>1516</v>
      </c>
      <c r="D196" s="368" t="s">
        <v>42</v>
      </c>
      <c r="E196" s="360" t="s">
        <v>1562</v>
      </c>
      <c r="F196" s="360" t="s">
        <v>1506</v>
      </c>
    </row>
    <row r="197" spans="2:6">
      <c r="B197" s="351" t="s">
        <v>426</v>
      </c>
      <c r="C197" s="348" t="s">
        <v>1517</v>
      </c>
      <c r="D197" s="351"/>
      <c r="E197" s="348"/>
      <c r="F197" s="348"/>
    </row>
    <row r="198" spans="2:6" ht="63.75">
      <c r="B198" s="368" t="s">
        <v>428</v>
      </c>
      <c r="C198" s="360" t="s">
        <v>1518</v>
      </c>
      <c r="D198" s="368" t="s">
        <v>42</v>
      </c>
      <c r="E198" s="360" t="s">
        <v>1562</v>
      </c>
      <c r="F198" s="360" t="s">
        <v>1506</v>
      </c>
    </row>
    <row r="199" spans="2:6" ht="63.75">
      <c r="B199" s="368" t="s">
        <v>430</v>
      </c>
      <c r="C199" s="360" t="s">
        <v>1519</v>
      </c>
      <c r="D199" s="368" t="s">
        <v>42</v>
      </c>
      <c r="E199" s="360" t="s">
        <v>1562</v>
      </c>
      <c r="F199" s="360" t="s">
        <v>1506</v>
      </c>
    </row>
    <row r="200" spans="2:6" ht="63.75">
      <c r="B200" s="368" t="s">
        <v>432</v>
      </c>
      <c r="C200" s="360" t="s">
        <v>1520</v>
      </c>
      <c r="D200" s="368" t="s">
        <v>42</v>
      </c>
      <c r="E200" s="360" t="s">
        <v>1562</v>
      </c>
      <c r="F200" s="360" t="s">
        <v>1506</v>
      </c>
    </row>
    <row r="201" spans="2:6" ht="63.75">
      <c r="B201" s="368" t="s">
        <v>434</v>
      </c>
      <c r="C201" s="360" t="s">
        <v>1521</v>
      </c>
      <c r="D201" s="368" t="s">
        <v>42</v>
      </c>
      <c r="E201" s="360" t="s">
        <v>1562</v>
      </c>
      <c r="F201" s="360" t="s">
        <v>1506</v>
      </c>
    </row>
    <row r="202" spans="2:6" ht="63.75">
      <c r="B202" s="368" t="s">
        <v>436</v>
      </c>
      <c r="C202" s="360" t="s">
        <v>1522</v>
      </c>
      <c r="D202" s="368" t="s">
        <v>42</v>
      </c>
      <c r="E202" s="360" t="s">
        <v>1562</v>
      </c>
      <c r="F202" s="360" t="s">
        <v>1506</v>
      </c>
    </row>
    <row r="203" spans="2:6">
      <c r="B203" s="351" t="s">
        <v>438</v>
      </c>
      <c r="C203" s="348" t="s">
        <v>1523</v>
      </c>
      <c r="D203" s="351"/>
      <c r="E203" s="348"/>
      <c r="F203" s="348"/>
    </row>
    <row r="204" spans="2:6" ht="51">
      <c r="B204" s="368" t="s">
        <v>440</v>
      </c>
      <c r="C204" s="360" t="s">
        <v>1524</v>
      </c>
      <c r="D204" s="368" t="s">
        <v>42</v>
      </c>
      <c r="E204" s="360" t="s">
        <v>1562</v>
      </c>
      <c r="F204" s="360" t="s">
        <v>1506</v>
      </c>
    </row>
    <row r="205" spans="2:6" ht="51">
      <c r="B205" s="368" t="s">
        <v>442</v>
      </c>
      <c r="C205" s="360" t="s">
        <v>1525</v>
      </c>
      <c r="D205" s="368" t="s">
        <v>42</v>
      </c>
      <c r="E205" s="360" t="s">
        <v>1562</v>
      </c>
      <c r="F205" s="360" t="s">
        <v>1506</v>
      </c>
    </row>
    <row r="206" spans="2:6" ht="63.75">
      <c r="B206" s="368" t="s">
        <v>444</v>
      </c>
      <c r="C206" s="360" t="s">
        <v>1526</v>
      </c>
      <c r="D206" s="368" t="s">
        <v>42</v>
      </c>
      <c r="E206" s="360" t="s">
        <v>1562</v>
      </c>
      <c r="F206" s="360" t="s">
        <v>1506</v>
      </c>
    </row>
    <row r="207" spans="2:6" ht="51">
      <c r="B207" s="368" t="s">
        <v>446</v>
      </c>
      <c r="C207" s="360" t="s">
        <v>1527</v>
      </c>
      <c r="D207" s="368" t="s">
        <v>42</v>
      </c>
      <c r="E207" s="360" t="s">
        <v>1562</v>
      </c>
      <c r="F207" s="360" t="s">
        <v>1506</v>
      </c>
    </row>
    <row r="208" spans="2:6">
      <c r="B208" s="351" t="s">
        <v>448</v>
      </c>
      <c r="C208" s="348" t="s">
        <v>1528</v>
      </c>
      <c r="D208" s="351"/>
      <c r="E208" s="348"/>
      <c r="F208" s="348"/>
    </row>
    <row r="209" spans="2:6" ht="51">
      <c r="B209" s="368" t="s">
        <v>450</v>
      </c>
      <c r="C209" s="360" t="s">
        <v>1529</v>
      </c>
      <c r="D209" s="368" t="s">
        <v>42</v>
      </c>
      <c r="E209" s="360" t="s">
        <v>1562</v>
      </c>
      <c r="F209" s="360" t="s">
        <v>1506</v>
      </c>
    </row>
    <row r="210" spans="2:6" ht="51">
      <c r="B210" s="368" t="s">
        <v>452</v>
      </c>
      <c r="C210" s="360" t="s">
        <v>1530</v>
      </c>
      <c r="D210" s="368" t="s">
        <v>42</v>
      </c>
      <c r="E210" s="360" t="s">
        <v>1562</v>
      </c>
      <c r="F210" s="360" t="s">
        <v>1506</v>
      </c>
    </row>
    <row r="211" spans="2:6" ht="63.75">
      <c r="B211" s="368" t="s">
        <v>454</v>
      </c>
      <c r="C211" s="360" t="s">
        <v>1531</v>
      </c>
      <c r="D211" s="368" t="s">
        <v>42</v>
      </c>
      <c r="E211" s="360" t="s">
        <v>1562</v>
      </c>
      <c r="F211" s="360" t="s">
        <v>1506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Welcome</vt:lpstr>
      <vt:lpstr>Score Comparison Overview</vt:lpstr>
      <vt:lpstr>Score Comparison Detailed</vt:lpstr>
      <vt:lpstr>Framework</vt:lpstr>
      <vt:lpstr>Law &amp; Practice Scores</vt:lpstr>
      <vt:lpstr>2021 Answers &amp; Justifications</vt:lpstr>
      <vt:lpstr>2021 Pilot Questions</vt:lpstr>
      <vt:lpstr>2019 Answers &amp; Justifications</vt:lpstr>
      <vt:lpstr>2017 Answers &amp; Justifications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2021-09-06T07:13:35Z</dcterms:modified>
  <cp:category/>
  <cp:contentStatus/>
</cp:coreProperties>
</file>